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RZETARGI I WNIOSKI\sprzęt\"/>
    </mc:Choice>
  </mc:AlternateContent>
  <xr:revisionPtr revIDLastSave="0" documentId="13_ncr:1_{0A0CB27D-1233-4AC3-AD58-1C410FA74A8A}" xr6:coauthVersionLast="45" xr6:coauthVersionMax="45" xr10:uidLastSave="{00000000-0000-0000-0000-000000000000}"/>
  <bookViews>
    <workbookView xWindow="-108" yWindow="-108" windowWidth="23256" windowHeight="12576" tabRatio="915" activeTab="18" xr2:uid="{6D396054-E7EC-41D4-B3C6-0AA0B91FFA23}"/>
  </bookViews>
  <sheets>
    <sheet name="1" sheetId="2" r:id="rId1"/>
    <sheet name="2" sheetId="1" r:id="rId2"/>
    <sheet name="3" sheetId="8" r:id="rId3"/>
    <sheet name="4" sheetId="19" r:id="rId4"/>
    <sheet name="5" sheetId="7" r:id="rId5"/>
    <sheet name="6" sheetId="18" r:id="rId6"/>
    <sheet name="7" sheetId="16" r:id="rId7"/>
    <sheet name="8" sheetId="6" r:id="rId8"/>
    <sheet name="9" sheetId="15" r:id="rId9"/>
    <sheet name="10" sheetId="12" r:id="rId10"/>
    <sheet name="11" sheetId="20" r:id="rId11"/>
    <sheet name="12" sheetId="5" r:id="rId12"/>
    <sheet name="13" sheetId="23" r:id="rId13"/>
    <sheet name="14" sheetId="13" r:id="rId14"/>
    <sheet name="15" sheetId="14" r:id="rId15"/>
    <sheet name="16" sheetId="22" r:id="rId16"/>
    <sheet name="17" sheetId="17" r:id="rId17"/>
    <sheet name="18" sheetId="29" r:id="rId18"/>
    <sheet name="19" sheetId="30" r:id="rId19"/>
  </sheets>
  <definedNames>
    <definedName name="_xlnm._FilterDatabase" localSheetId="0" hidden="1">'1'!$A$5:$K$7</definedName>
    <definedName name="_xlnm._FilterDatabase" localSheetId="9" hidden="1">'10'!$A$5:$K$7</definedName>
    <definedName name="_xlnm._FilterDatabase" localSheetId="10" hidden="1">'11'!$A$5:$K$8</definedName>
    <definedName name="_xlnm._FilterDatabase" localSheetId="11" hidden="1">'12'!$A$5:$K$6</definedName>
    <definedName name="_xlnm._FilterDatabase" localSheetId="12" hidden="1">'13'!$A$5:$J$7</definedName>
    <definedName name="_xlnm._FilterDatabase" localSheetId="13" hidden="1">'14'!$A$5:$K$7</definedName>
    <definedName name="_xlnm._FilterDatabase" localSheetId="14" hidden="1">'15'!$A$5:$K$11</definedName>
    <definedName name="_xlnm._FilterDatabase" localSheetId="15" hidden="1">'16'!$A$5:$K$5</definedName>
    <definedName name="_xlnm._FilterDatabase" localSheetId="16" hidden="1">'17'!$A$5:$K$12</definedName>
    <definedName name="_xlnm._FilterDatabase" localSheetId="17" hidden="1">'18'!$A$5:$K$7</definedName>
    <definedName name="_xlnm._FilterDatabase" localSheetId="18" hidden="1">'19'!$A$5:$K$5</definedName>
    <definedName name="_xlnm._FilterDatabase" localSheetId="1" hidden="1">'2'!$A$5:$K$17</definedName>
    <definedName name="_xlnm._FilterDatabase" localSheetId="2" hidden="1">'3'!$A$5:$K$7</definedName>
    <definedName name="_xlnm._FilterDatabase" localSheetId="3" hidden="1">'4'!$A$5:$K$5</definedName>
    <definedName name="_xlnm._FilterDatabase" localSheetId="4" hidden="1">'5'!$A$5:$K$7</definedName>
    <definedName name="_xlnm._FilterDatabase" localSheetId="5" hidden="1">'6'!$A$5:$K$6</definedName>
    <definedName name="_xlnm._FilterDatabase" localSheetId="6" hidden="1">'7'!$A$5:$K$6</definedName>
    <definedName name="_xlnm._FilterDatabase" localSheetId="7" hidden="1">'8'!$A$5:$K$6</definedName>
    <definedName name="_xlnm._FilterDatabase" localSheetId="8" hidden="1">'9'!$A$5:$K$8</definedName>
    <definedName name="A0" localSheetId="0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6">#REF!</definedName>
    <definedName name="A0" localSheetId="17">#REF!</definedName>
    <definedName name="A0" localSheetId="18">#REF!</definedName>
    <definedName name="A0" localSheetId="2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8" l="1"/>
  <c r="I7" i="8"/>
  <c r="K7" i="8" s="1"/>
  <c r="I7" i="30"/>
  <c r="K7" i="30" s="1"/>
  <c r="I8" i="30"/>
  <c r="K8" i="30" s="1"/>
  <c r="I9" i="30"/>
  <c r="K9" i="30" s="1"/>
  <c r="I10" i="30"/>
  <c r="K10" i="30" s="1"/>
  <c r="I11" i="30"/>
  <c r="K11" i="30" s="1"/>
  <c r="I12" i="30"/>
  <c r="K12" i="30" s="1"/>
  <c r="I13" i="30"/>
  <c r="K13" i="30" s="1"/>
  <c r="I14" i="30"/>
  <c r="K14" i="30" s="1"/>
  <c r="I15" i="30"/>
  <c r="K15" i="30" s="1"/>
  <c r="I16" i="30"/>
  <c r="K16" i="30" s="1"/>
  <c r="I17" i="30"/>
  <c r="K17" i="30" s="1"/>
  <c r="I18" i="30"/>
  <c r="K18" i="30" s="1"/>
  <c r="I19" i="30"/>
  <c r="K19" i="30" s="1"/>
  <c r="I20" i="30"/>
  <c r="K20" i="30" s="1"/>
  <c r="I21" i="30"/>
  <c r="K21" i="30" s="1"/>
  <c r="I22" i="30"/>
  <c r="K22" i="30" s="1"/>
  <c r="I23" i="30"/>
  <c r="K23" i="30" s="1"/>
  <c r="I24" i="30"/>
  <c r="K24" i="30" s="1"/>
  <c r="I25" i="30"/>
  <c r="K25" i="30" s="1"/>
  <c r="I7" i="17"/>
  <c r="K7" i="17" s="1"/>
  <c r="I8" i="17"/>
  <c r="K8" i="17" s="1"/>
  <c r="I9" i="17"/>
  <c r="K9" i="17" s="1"/>
  <c r="I10" i="17"/>
  <c r="K10" i="17" s="1"/>
  <c r="I11" i="17"/>
  <c r="K11" i="17" s="1"/>
  <c r="I12" i="17"/>
  <c r="K12" i="17" s="1"/>
  <c r="I13" i="17"/>
  <c r="K13" i="17" s="1"/>
  <c r="I14" i="17"/>
  <c r="K14" i="17" s="1"/>
  <c r="I15" i="17"/>
  <c r="K15" i="17" s="1"/>
  <c r="I7" i="22"/>
  <c r="K7" i="22" s="1"/>
  <c r="I8" i="22"/>
  <c r="K8" i="22" s="1"/>
  <c r="I9" i="22"/>
  <c r="K9" i="22" s="1"/>
  <c r="I10" i="22"/>
  <c r="K10" i="22" s="1"/>
  <c r="I11" i="22"/>
  <c r="K11" i="22" s="1"/>
  <c r="I12" i="22"/>
  <c r="K12" i="22" s="1"/>
  <c r="I13" i="22"/>
  <c r="K13" i="22" s="1"/>
  <c r="I14" i="22"/>
  <c r="K14" i="22" s="1"/>
  <c r="I15" i="22"/>
  <c r="K15" i="22" s="1"/>
  <c r="I16" i="22"/>
  <c r="K16" i="22" s="1"/>
  <c r="I17" i="22"/>
  <c r="K17" i="22" s="1"/>
  <c r="I18" i="22"/>
  <c r="K18" i="22" s="1"/>
  <c r="I7" i="14"/>
  <c r="K7" i="14" s="1"/>
  <c r="I8" i="14"/>
  <c r="K8" i="14" s="1"/>
  <c r="I9" i="14"/>
  <c r="K9" i="14" s="1"/>
  <c r="I10" i="14"/>
  <c r="K10" i="14" s="1"/>
  <c r="I11" i="14"/>
  <c r="K11" i="14" s="1"/>
  <c r="I12" i="14"/>
  <c r="K12" i="14" s="1"/>
  <c r="I13" i="14"/>
  <c r="K13" i="14" s="1"/>
  <c r="I7" i="13"/>
  <c r="K7" i="13" s="1"/>
  <c r="I8" i="13"/>
  <c r="K8" i="13" s="1"/>
  <c r="I9" i="13"/>
  <c r="K9" i="13" s="1"/>
  <c r="I10" i="13"/>
  <c r="K10" i="13" s="1"/>
  <c r="I11" i="13"/>
  <c r="K11" i="13" s="1"/>
  <c r="I12" i="13"/>
  <c r="K12" i="13" s="1"/>
  <c r="I7" i="12"/>
  <c r="K7" i="12" s="1"/>
  <c r="I8" i="12"/>
  <c r="K8" i="12" s="1"/>
  <c r="I9" i="12"/>
  <c r="K9" i="12" s="1"/>
  <c r="I6" i="19"/>
  <c r="K6" i="19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7" i="2"/>
  <c r="K7" i="2" s="1"/>
  <c r="I8" i="2"/>
  <c r="K8" i="2" s="1"/>
  <c r="I9" i="2"/>
  <c r="K9" i="2" s="1"/>
  <c r="I6" i="30" l="1"/>
  <c r="I26" i="30" s="1"/>
  <c r="I9" i="29"/>
  <c r="K9" i="29" s="1"/>
  <c r="I8" i="29"/>
  <c r="K8" i="29" s="1"/>
  <c r="I7" i="29"/>
  <c r="K7" i="29" s="1"/>
  <c r="I6" i="29"/>
  <c r="K6" i="29" s="1"/>
  <c r="K6" i="30" l="1"/>
  <c r="K26" i="30" s="1"/>
  <c r="K10" i="29"/>
  <c r="I10" i="29"/>
  <c r="I7" i="20" l="1"/>
  <c r="I6" i="20"/>
  <c r="I8" i="20" l="1"/>
  <c r="I7" i="7"/>
  <c r="K7" i="7" s="1"/>
  <c r="I7" i="15"/>
  <c r="K7" i="15" s="1"/>
  <c r="I8" i="15"/>
  <c r="K8" i="15" s="1"/>
  <c r="I6" i="15"/>
  <c r="I8" i="8"/>
  <c r="I6" i="17"/>
  <c r="I16" i="17" s="1"/>
  <c r="K6" i="17" l="1"/>
  <c r="K16" i="17" s="1"/>
  <c r="K6" i="8"/>
  <c r="K8" i="8" s="1"/>
  <c r="I7" i="23" l="1"/>
  <c r="K7" i="23" s="1"/>
  <c r="I6" i="23"/>
  <c r="K6" i="23" s="1"/>
  <c r="I6" i="22"/>
  <c r="I19" i="22" s="1"/>
  <c r="K8" i="23" l="1"/>
  <c r="K6" i="22"/>
  <c r="K19" i="22" s="1"/>
  <c r="I8" i="23"/>
  <c r="K7" i="20" l="1"/>
  <c r="K7" i="19"/>
  <c r="K6" i="20" l="1"/>
  <c r="K8" i="20" s="1"/>
  <c r="I7" i="19"/>
  <c r="I7" i="18"/>
  <c r="K7" i="18" s="1"/>
  <c r="I6" i="18"/>
  <c r="K6" i="18" s="1"/>
  <c r="K8" i="18" l="1"/>
  <c r="I8" i="18"/>
  <c r="I6" i="16" l="1"/>
  <c r="K6" i="16" l="1"/>
  <c r="K7" i="16" s="1"/>
  <c r="I7" i="16"/>
  <c r="K6" i="15"/>
  <c r="K9" i="15" l="1"/>
  <c r="I9" i="15"/>
  <c r="I6" i="14"/>
  <c r="I14" i="14" s="1"/>
  <c r="I6" i="13"/>
  <c r="I13" i="13" s="1"/>
  <c r="I6" i="12"/>
  <c r="I10" i="12" s="1"/>
  <c r="I6" i="7"/>
  <c r="I6" i="6"/>
  <c r="I7" i="6" s="1"/>
  <c r="I6" i="5"/>
  <c r="I7" i="5" s="1"/>
  <c r="K6" i="13" l="1"/>
  <c r="K13" i="13" s="1"/>
  <c r="K6" i="7"/>
  <c r="K8" i="7" s="1"/>
  <c r="I8" i="7"/>
  <c r="K6" i="12"/>
  <c r="K10" i="12" s="1"/>
  <c r="K6" i="14"/>
  <c r="K14" i="14" s="1"/>
  <c r="K6" i="5"/>
  <c r="K7" i="5" s="1"/>
  <c r="K6" i="6"/>
  <c r="K7" i="6" s="1"/>
  <c r="I6" i="2"/>
  <c r="I6" i="1"/>
  <c r="I18" i="1" s="1"/>
  <c r="K6" i="2" l="1"/>
  <c r="K10" i="2" s="1"/>
  <c r="I10" i="2"/>
  <c r="K6" i="1"/>
  <c r="K18" i="1" s="1"/>
</calcChain>
</file>

<file path=xl/sharedStrings.xml><?xml version="1.0" encoding="utf-8"?>
<sst xmlns="http://schemas.openxmlformats.org/spreadsheetml/2006/main" count="812" uniqueCount="170">
  <si>
    <t>Lp.</t>
  </si>
  <si>
    <t>Producent/
Nazwa handlowa/
Nr katalogowy</t>
  </si>
  <si>
    <t>Jedn. miary</t>
  </si>
  <si>
    <t>Wartość netto</t>
  </si>
  <si>
    <r>
      <rPr>
        <b/>
        <sz val="10"/>
        <rFont val="Arial CE"/>
        <charset val="238"/>
      </rPr>
      <t>Filtr oddechowy</t>
    </r>
    <r>
      <rPr>
        <sz val="10"/>
        <rFont val="Arial CE"/>
        <family val="2"/>
        <charset val="238"/>
      </rPr>
      <t xml:space="preserve"> bakteryjno - wirusowy, noworodkowy, </t>
    </r>
    <r>
      <rPr>
        <b/>
        <sz val="10"/>
        <rFont val="Arial CE"/>
        <charset val="238"/>
      </rPr>
      <t>elektrostatyczny</t>
    </r>
    <r>
      <rPr>
        <sz val="10"/>
        <rFont val="Arial CE"/>
        <family val="2"/>
        <charset val="238"/>
      </rPr>
      <t xml:space="preserve">, </t>
    </r>
    <r>
      <rPr>
        <b/>
        <sz val="10"/>
        <rFont val="Arial CE"/>
        <charset val="238"/>
      </rPr>
      <t>z wymiennikiem ciepła i wilgoci</t>
    </r>
    <r>
      <rPr>
        <sz val="10"/>
        <rFont val="Arial CE"/>
        <family val="2"/>
        <charset val="238"/>
      </rPr>
      <t>, hydrofobowy.
Parametry: 
- skuteczność filtracji &gt;99,99%, 
- przestrzeń martwa 10ml, 
- opór 0,3cm H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O przy 2,5l/min, 
- masa do 12g, 
- skuteczność nawilżania 28mg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O/l przy Vt 50ml.
Pakowany sterylnie po 1 szt.</t>
    </r>
  </si>
  <si>
    <t>dla niemowląt</t>
  </si>
  <si>
    <t>szt.</t>
  </si>
  <si>
    <r>
      <rPr>
        <b/>
        <sz val="10"/>
        <rFont val="Arial CE"/>
        <charset val="238"/>
      </rPr>
      <t>Filtr oddechowy</t>
    </r>
    <r>
      <rPr>
        <sz val="10"/>
        <rFont val="Arial CE"/>
        <charset val="238"/>
      </rPr>
      <t xml:space="preserve"> bakteryjno - wirusowy, dla dzieci, </t>
    </r>
    <r>
      <rPr>
        <b/>
        <sz val="10"/>
        <rFont val="Arial CE"/>
        <charset val="238"/>
      </rPr>
      <t>elektrostatyczny</t>
    </r>
    <r>
      <rPr>
        <sz val="10"/>
        <rFont val="Arial CE"/>
        <charset val="238"/>
      </rPr>
      <t xml:space="preserve">, </t>
    </r>
    <r>
      <rPr>
        <b/>
        <sz val="10"/>
        <rFont val="Arial CE"/>
        <charset val="238"/>
      </rPr>
      <t>z wymiennikiem ciepła i wilgoci</t>
    </r>
    <r>
      <rPr>
        <sz val="10"/>
        <rFont val="Arial CE"/>
        <charset val="238"/>
      </rPr>
      <t>, hydrofobowy.
Parametry: 
- skuteczność filtracji &gt;99,99%, 
- przestrzeń martwa 29ml, 
- opór 1,4cm 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 przy 10 l/min, 
- masa do 23g, 
- skuteczność nawilżania 31mg H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O/l przy Vt 250ml
Pakowany sterylnie po 1 szt.</t>
    </r>
  </si>
  <si>
    <t>dla dzieci</t>
  </si>
  <si>
    <r>
      <t>Filtr oddechowy</t>
    </r>
    <r>
      <rPr>
        <sz val="10"/>
        <color indexed="8"/>
        <rFont val="Arial CE"/>
        <charset val="238"/>
      </rPr>
      <t xml:space="preserve"> bakteryjno - wirusowy,</t>
    </r>
    <r>
      <rPr>
        <b/>
        <sz val="10"/>
        <color indexed="8"/>
        <rFont val="Arial CE"/>
        <charset val="238"/>
      </rPr>
      <t xml:space="preserve"> elektrostatyczny</t>
    </r>
    <r>
      <rPr>
        <sz val="10"/>
        <color indexed="8"/>
        <rFont val="Arial CE"/>
        <charset val="238"/>
      </rPr>
      <t>, złącza proste, z</t>
    </r>
    <r>
      <rPr>
        <b/>
        <sz val="10"/>
        <color indexed="8"/>
        <rFont val="Arial CE"/>
        <charset val="238"/>
      </rPr>
      <t xml:space="preserve"> wymiennikiem ciepła i wilgoci</t>
    </r>
    <r>
      <rPr>
        <sz val="10"/>
        <color indexed="8"/>
        <rFont val="Arial CE"/>
        <charset val="238"/>
      </rPr>
      <t xml:space="preserve">, </t>
    </r>
    <r>
      <rPr>
        <b/>
        <sz val="10"/>
        <color indexed="8"/>
        <rFont val="Arial CE"/>
        <charset val="238"/>
      </rPr>
      <t>port kapno</t>
    </r>
    <r>
      <rPr>
        <sz val="10"/>
        <color indexed="8"/>
        <rFont val="Arial CE"/>
        <charset val="238"/>
      </rPr>
      <t xml:space="preserve"> z koreczkiem  
Parametry:
- skuteczność filtracji &gt;99,999%, </t>
    </r>
    <r>
      <rPr>
        <sz val="10"/>
        <color indexed="10"/>
        <rFont val="Arial CE"/>
        <charset val="238"/>
      </rPr>
      <t xml:space="preserve">
</t>
    </r>
    <r>
      <rPr>
        <sz val="10"/>
        <color indexed="8"/>
        <rFont val="Arial CE"/>
        <charset val="238"/>
      </rPr>
      <t>- opór 1,2 cm H</t>
    </r>
    <r>
      <rPr>
        <vertAlign val="subscript"/>
        <sz val="10"/>
        <color indexed="8"/>
        <rFont val="Arial CE"/>
        <charset val="238"/>
      </rPr>
      <t>2</t>
    </r>
    <r>
      <rPr>
        <sz val="10"/>
        <color indexed="8"/>
        <rFont val="Arial CE"/>
        <charset val="238"/>
      </rPr>
      <t xml:space="preserve">O przy 30 l/min, </t>
    </r>
    <r>
      <rPr>
        <sz val="10"/>
        <color indexed="10"/>
        <rFont val="Arial CE"/>
        <charset val="238"/>
      </rPr>
      <t xml:space="preserve">
</t>
    </r>
    <r>
      <rPr>
        <sz val="10"/>
        <color indexed="8"/>
        <rFont val="Arial CE"/>
        <charset val="238"/>
      </rPr>
      <t>-</t>
    </r>
    <r>
      <rPr>
        <sz val="10"/>
        <rFont val="Arial CE"/>
        <charset val="238"/>
      </rPr>
      <t xml:space="preserve"> przestrzeń martwa 51 ml, 
- masa max 30g, </t>
    </r>
    <r>
      <rPr>
        <sz val="10"/>
        <color indexed="10"/>
        <rFont val="Arial CE"/>
        <charset val="238"/>
      </rPr>
      <t xml:space="preserve">
</t>
    </r>
    <r>
      <rPr>
        <sz val="10"/>
        <color indexed="8"/>
        <rFont val="Arial CE"/>
        <charset val="238"/>
      </rPr>
      <t>- skuteczność nawilżania 33mg H</t>
    </r>
    <r>
      <rPr>
        <vertAlign val="subscript"/>
        <sz val="10"/>
        <color indexed="8"/>
        <rFont val="Arial CE"/>
        <charset val="238"/>
      </rPr>
      <t>2</t>
    </r>
    <r>
      <rPr>
        <sz val="10"/>
        <color indexed="8"/>
        <rFont val="Arial CE"/>
        <charset val="238"/>
      </rPr>
      <t>O/l przy Vt 500ml
Pakowany sterylnie po 1 szt.</t>
    </r>
  </si>
  <si>
    <t>dla dorosłych</t>
  </si>
  <si>
    <r>
      <rPr>
        <b/>
        <sz val="10"/>
        <color indexed="8"/>
        <rFont val="Arial CE"/>
        <charset val="238"/>
      </rPr>
      <t xml:space="preserve">Filtr oddechowy </t>
    </r>
    <r>
      <rPr>
        <sz val="10"/>
        <color indexed="8"/>
        <rFont val="Arial CE"/>
        <charset val="238"/>
      </rPr>
      <t xml:space="preserve">bakteryjno - wirusowy, </t>
    </r>
    <r>
      <rPr>
        <b/>
        <sz val="10"/>
        <color indexed="8"/>
        <rFont val="Arial CE"/>
        <charset val="238"/>
      </rPr>
      <t>elektrostatyczny</t>
    </r>
    <r>
      <rPr>
        <sz val="10"/>
        <color indexed="8"/>
        <rFont val="Arial CE"/>
        <charset val="238"/>
      </rPr>
      <t xml:space="preserve"> dla dorosłych i starszych dzieci z portem
Parametry: 
- skuteczność filtracji &gt;99,99%, 
- opór 0,8 cm H2O przy 30 l/min
- przestrzeń martwa 36ml, 
- masa max 24 g
- skuteczność nawilżania 9mg H2O/l przy Vt 500ml.
Pakowany sterylnie po 1 szt.</t>
    </r>
  </si>
  <si>
    <t>dla dorosłych i starszych dzieci</t>
  </si>
  <si>
    <r>
      <rPr>
        <b/>
        <sz val="10"/>
        <color indexed="8"/>
        <rFont val="Arial CE"/>
        <charset val="238"/>
      </rPr>
      <t>Filtr oddechowy</t>
    </r>
    <r>
      <rPr>
        <sz val="10"/>
        <color indexed="8"/>
        <rFont val="Arial CE"/>
        <charset val="238"/>
      </rPr>
      <t xml:space="preserve"> bakteryjno - wirusowy harmonijkowy </t>
    </r>
    <r>
      <rPr>
        <b/>
        <sz val="10"/>
        <color indexed="8"/>
        <rFont val="Arial CE"/>
        <charset val="238"/>
      </rPr>
      <t>mechaniczny</t>
    </r>
    <r>
      <rPr>
        <sz val="10"/>
        <color indexed="8"/>
        <rFont val="Arial CE"/>
        <charset val="238"/>
      </rPr>
      <t xml:space="preserve"> o właściwościach wymiennika ciepła i wilgoci dla dorosłych</t>
    </r>
    <r>
      <rPr>
        <b/>
        <sz val="10"/>
        <color indexed="8"/>
        <rFont val="Arial CE"/>
        <charset val="238"/>
      </rPr>
      <t xml:space="preserve"> z portem do kapno.
</t>
    </r>
    <r>
      <rPr>
        <sz val="10"/>
        <color indexed="8"/>
        <rFont val="Arial CE"/>
        <charset val="238"/>
      </rPr>
      <t>Parametry: 
- skuteczność filtracji &gt;99,99%, 
- opór 1,1 cm H</t>
    </r>
    <r>
      <rPr>
        <vertAlign val="subscript"/>
        <sz val="10"/>
        <color indexed="8"/>
        <rFont val="Arial CE"/>
        <charset val="238"/>
      </rPr>
      <t>2</t>
    </r>
    <r>
      <rPr>
        <sz val="10"/>
        <color indexed="8"/>
        <rFont val="Arial CE"/>
        <charset val="238"/>
      </rPr>
      <t>O/l przy 30 l/min, 
- przestrzeń martwa 66ml, 
- masa max 36g, 
- skuteczność nawilżania 32mg H</t>
    </r>
    <r>
      <rPr>
        <vertAlign val="subscript"/>
        <sz val="10"/>
        <color indexed="8"/>
        <rFont val="Arial CE"/>
        <charset val="238"/>
      </rPr>
      <t>2</t>
    </r>
    <r>
      <rPr>
        <sz val="10"/>
        <color indexed="8"/>
        <rFont val="Arial CE"/>
        <charset val="238"/>
      </rPr>
      <t>O/l przy Vt 500ml
Pakowany sterylnie po 1 szt.</t>
    </r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</si>
  <si>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 polietylenowy lekki i rozciągliwy: 
- długość ok. 150 cm, 
- trójnik z portem i z zatyczką, 
- łącznik kątowy z portem do kapnografii z wyjściem 22F, 
- złącze do respiratora 22F. 
Potwierdzone certyfikatem producenta do stosowania przez okres</t>
    </r>
    <r>
      <rPr>
        <b/>
        <sz val="10"/>
        <rFont val="Arial CE"/>
        <charset val="238"/>
      </rPr>
      <t xml:space="preserve"> do 7 dni</t>
    </r>
    <r>
      <rPr>
        <sz val="10"/>
        <rFont val="Arial CE"/>
        <charset val="238"/>
      </rPr>
      <t xml:space="preserve"> u jednego pacjenta (z możliwością stosowania u więcej niż jednej osoby, pod warunkiem każdorazowej wymiany filtra po stronie pacjenta).</t>
    </r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</si>
  <si>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, polietylenowy:
- długość ok. 150 cm, 
- </t>
    </r>
    <r>
      <rPr>
        <b/>
        <sz val="10"/>
        <rFont val="Arial CE"/>
        <charset val="238"/>
      </rPr>
      <t>worek oddech. 2 l,</t>
    </r>
    <r>
      <rPr>
        <sz val="10"/>
        <rFont val="Arial CE"/>
        <charset val="238"/>
      </rPr>
      <t xml:space="preserve"> 
- ramię dodatkowe ok. 90 cm, 
- trójnik z łącznikiem kątowym, z portem do kapnografii z zatyczką. 
Potwierdzone certyfikatem producenta do stosowania przez okres </t>
    </r>
    <r>
      <rPr>
        <b/>
        <sz val="10"/>
        <rFont val="Arial CE"/>
        <charset val="238"/>
      </rPr>
      <t>do 7 dni</t>
    </r>
    <r>
      <rPr>
        <sz val="10"/>
        <rFont val="Arial CE"/>
        <charset val="238"/>
      </rPr>
      <t xml:space="preserve"> u jednego pacjenta (z możliwością stosowania u więcej niż jednej osoby, pod warunkiem każdorazowej wymiany filtra po stronie pacjenta).</t>
    </r>
  </si>
  <si>
    <r>
      <rPr>
        <b/>
        <sz val="10"/>
        <rFont val="Arial CE"/>
        <charset val="238"/>
      </rPr>
      <t>Obwód oddechowy</t>
    </r>
    <r>
      <rPr>
        <sz val="10"/>
        <rFont val="Arial CE"/>
        <charset val="238"/>
      </rPr>
      <t xml:space="preserve"> do aparatu do znieczuleń dla dorosłych,
- wykonany z PCV, 
- kompatybilny z aparatem do znieczulenia firm Drager, Primus, Dameca, Chirana,
- 2 rury gładkie wewnętrznie zapobiegające zaleganiu bakterii, 
- długość ok. 180 cm, ramię dodatkowe ok. 120 cm, 
- łącznik kątowy z portem kapno, trójnik Y, 
- złącza elastyczne 22mm, 
- </t>
    </r>
    <r>
      <rPr>
        <b/>
        <sz val="10"/>
        <rFont val="Arial CE"/>
        <charset val="238"/>
      </rPr>
      <t xml:space="preserve">worek oddechowy poj. 2 l, </t>
    </r>
    <r>
      <rPr>
        <sz val="10"/>
        <rFont val="Arial CE"/>
        <charset val="238"/>
      </rPr>
      <t>bezlateksowy</t>
    </r>
    <r>
      <rPr>
        <b/>
        <sz val="10"/>
        <rFont val="Arial CE"/>
        <charset val="238"/>
      </rPr>
      <t xml:space="preserve">
-</t>
    </r>
    <r>
      <rPr>
        <sz val="10"/>
        <rFont val="Arial CE"/>
        <charset val="238"/>
      </rPr>
      <t xml:space="preserve"> jednorazowego użytku, sterylny.</t>
    </r>
  </si>
  <si>
    <r>
      <rPr>
        <b/>
        <sz val="10"/>
        <color theme="1"/>
        <rFont val="Arial CE"/>
        <charset val="238"/>
      </rPr>
      <t>Łącznik</t>
    </r>
    <r>
      <rPr>
        <sz val="10"/>
        <color theme="1"/>
        <rFont val="Arial CE"/>
        <charset val="238"/>
      </rPr>
      <t xml:space="preserve"> z PCV ze złączem podwójnie obrotowym z zatyczką do odsysania i bronchoskopii. 
Złącze 15M – złącze pacjenta 22M/15F.
Długość min 10 cm.
Pakowane pojedynczo, jałowe. </t>
    </r>
  </si>
  <si>
    <r>
      <rPr>
        <b/>
        <sz val="10"/>
        <color indexed="8"/>
        <rFont val="Arial CE"/>
        <charset val="238"/>
      </rPr>
      <t xml:space="preserve">Złącze kątowe </t>
    </r>
    <r>
      <rPr>
        <sz val="10"/>
        <color indexed="8"/>
        <rFont val="Arial CE"/>
        <charset val="238"/>
      </rPr>
      <t>90 -120, do obwodów oddechowych, jałowe lub mikrobiologicznie czyste z męskim złączem luer-lock, 22M/15F i 15M</t>
    </r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</si>
  <si>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</si>
  <si>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</si>
  <si>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</si>
  <si>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</si>
  <si>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</si>
  <si>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</si>
  <si>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</si>
  <si>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r>
      <rPr>
        <b/>
        <sz val="10"/>
        <rFont val="Arial"/>
        <family val="2"/>
        <charset val="238"/>
      </rPr>
      <t>Rękojeść</t>
    </r>
    <r>
      <rPr>
        <sz val="10"/>
        <rFont val="Arial"/>
        <family val="2"/>
        <charset val="238"/>
      </rPr>
      <t xml:space="preserve"> staplera laparoskopowego, uniwersalna, do zastosowania z ładunkami 30mm, 45mm, 60mm (z wbudowanym nożem).
Możliwość wyginania szczęk ładunku do 45 stopni. 
Do 25 aplikacji.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</si>
  <si>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do staplera laparoskopowego, z wbudowanym nożem, długość linii szwu </t>
    </r>
    <r>
      <rPr>
        <b/>
        <sz val="10"/>
        <rFont val="Arial"/>
        <family val="2"/>
        <charset val="238"/>
      </rPr>
      <t>45mm</t>
    </r>
    <r>
      <rPr>
        <sz val="10"/>
        <rFont val="Arial"/>
        <family val="2"/>
        <charset val="238"/>
      </rPr>
      <t xml:space="preserve">, wysokość zszywki (do wyboru przez Zamawiającego przy składaniu zamówienia): </t>
    </r>
    <r>
      <rPr>
        <b/>
        <sz val="10"/>
        <rFont val="Arial"/>
        <family val="2"/>
        <charset val="238"/>
      </rPr>
      <t>3,5mm</t>
    </r>
    <r>
      <rPr>
        <sz val="10"/>
        <rFont val="Arial"/>
        <family val="2"/>
        <charset val="238"/>
      </rPr>
      <t xml:space="preserve"> (po zamknięciu 1,5mm) lub </t>
    </r>
    <r>
      <rPr>
        <b/>
        <sz val="10"/>
        <rFont val="Arial"/>
        <family val="2"/>
        <charset val="238"/>
      </rPr>
      <t xml:space="preserve">4,8mm </t>
    </r>
    <r>
      <rPr>
        <sz val="10"/>
        <rFont val="Arial"/>
        <family val="2"/>
        <charset val="238"/>
      </rPr>
      <t>(po zamknięciu 2,0mm) .
Do zastosowania z rękojeścią z poz. 1.</t>
    </r>
  </si>
  <si>
    <r>
      <rPr>
        <b/>
        <sz val="10"/>
        <rFont val="Arial"/>
        <family val="2"/>
        <charset val="238"/>
      </rPr>
      <t xml:space="preserve">Ładunek </t>
    </r>
    <r>
      <rPr>
        <sz val="10"/>
        <rFont val="Arial"/>
        <family val="2"/>
        <charset val="238"/>
      </rPr>
      <t>do staplera laparoskopowego, z wbudowanym nożem, długość linii szwu</t>
    </r>
    <r>
      <rPr>
        <b/>
        <sz val="10"/>
        <rFont val="Arial"/>
        <family val="2"/>
        <charset val="238"/>
      </rPr>
      <t xml:space="preserve"> 60mm</t>
    </r>
    <r>
      <rPr>
        <sz val="10"/>
        <rFont val="Arial"/>
        <family val="2"/>
        <charset val="238"/>
      </rPr>
      <t xml:space="preserve">, wysokość zszywki (do wyboru przez Zamawiającego przy składaniu zamówienia): </t>
    </r>
    <r>
      <rPr>
        <b/>
        <sz val="10"/>
        <rFont val="Arial"/>
        <family val="2"/>
        <charset val="238"/>
      </rPr>
      <t>3,5mm</t>
    </r>
    <r>
      <rPr>
        <sz val="10"/>
        <rFont val="Arial"/>
        <family val="2"/>
        <charset val="238"/>
      </rPr>
      <t xml:space="preserve"> (po zamknięciu 1,5mm) lub </t>
    </r>
    <r>
      <rPr>
        <b/>
        <sz val="10"/>
        <rFont val="Arial"/>
        <family val="2"/>
        <charset val="238"/>
      </rPr>
      <t xml:space="preserve">4,8mm </t>
    </r>
    <r>
      <rPr>
        <sz val="10"/>
        <rFont val="Arial"/>
        <family val="2"/>
        <charset val="238"/>
      </rPr>
      <t>(po zamknięciu 2,0mm).
Do zastosowania z rękojeścią z poz. 1.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</si>
  <si>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do staplera laparoskopowego, z wbudowanym nożem, długość linii szwu</t>
    </r>
    <r>
      <rPr>
        <b/>
        <sz val="10"/>
        <rFont val="Arial"/>
        <family val="2"/>
        <charset val="238"/>
      </rPr>
      <t xml:space="preserve"> 60mm, </t>
    </r>
    <r>
      <rPr>
        <sz val="10"/>
        <rFont val="Arial"/>
        <family val="2"/>
        <charset val="238"/>
      </rPr>
      <t xml:space="preserve">trzy wysokości zszywek w jednym ładunku </t>
    </r>
    <r>
      <rPr>
        <b/>
        <sz val="10"/>
        <rFont val="Arial"/>
        <family val="2"/>
        <charset val="238"/>
      </rPr>
      <t>(otwarte: 3,0mm, 3,5mm, 4,0mm</t>
    </r>
    <r>
      <rPr>
        <sz val="10"/>
        <rFont val="Arial"/>
        <family val="2"/>
        <charset val="238"/>
      </rPr>
      <t>), możliwość wygięcia szczęk ładunku do 45 stopni.
Do zastosowania z rękojeścią z poz. 1.</t>
    </r>
  </si>
  <si>
    <t>RAZEM</t>
  </si>
  <si>
    <t>Załącznik nr 2</t>
  </si>
  <si>
    <t>szt</t>
  </si>
  <si>
    <r>
      <rPr>
        <b/>
        <sz val="10"/>
        <rFont val="Arial"/>
        <family val="2"/>
        <charset val="238"/>
      </rPr>
      <t xml:space="preserve">Wężyk pacjenta </t>
    </r>
    <r>
      <rPr>
        <sz val="10"/>
        <rFont val="Arial"/>
        <family val="2"/>
        <charset val="238"/>
      </rPr>
      <t>- przedłużacz przeznaczony dla 1 pacjenta.
Wytrzymałość min. 21 bar/305 psi.
Średnica wewnętrzna ok. 1,5 mm, długość ok. 1,5 m. 
Produkt kompatybilny ze wstrzykiwaczem kontrastu Accutron CT firmy Medtron AG.</t>
    </r>
  </si>
  <si>
    <r>
      <rPr>
        <b/>
        <sz val="10"/>
        <rFont val="Arial"/>
        <family val="2"/>
        <charset val="238"/>
      </rPr>
      <t xml:space="preserve">Elektroda powierzchniowa 4-kanałowa </t>
    </r>
    <r>
      <rPr>
        <sz val="10"/>
        <rFont val="Arial"/>
        <family val="2"/>
        <charset val="238"/>
      </rPr>
      <t xml:space="preserve">naklejana na rurkę intubacyjną rozm. 7-9; powierzchnia elektrody 37x37 mm.
W komplecie elektroda neutralna. 
Produkt jednorazowy, sterylny.
Opakowanie a </t>
    </r>
    <r>
      <rPr>
        <b/>
        <sz val="10"/>
        <rFont val="Arial"/>
        <family val="2"/>
        <charset val="238"/>
      </rPr>
      <t>10 szt.</t>
    </r>
  </si>
  <si>
    <t>op.</t>
  </si>
  <si>
    <t>500ml</t>
  </si>
  <si>
    <r>
      <rPr>
        <b/>
        <sz val="10"/>
        <rFont val="Arial"/>
        <family val="2"/>
        <charset val="238"/>
      </rPr>
      <t>Klipsy jednorazowe</t>
    </r>
    <r>
      <rPr>
        <sz val="10"/>
        <rFont val="Arial"/>
        <family val="2"/>
        <charset val="238"/>
      </rPr>
      <t xml:space="preserve"> do klipsownicy EZ Clip /HX-610-090L/, kąt rozwarcia 90º, dł. ramion 9 mm.
Opakowanie a 40 szt.</t>
    </r>
  </si>
  <si>
    <r>
      <rPr>
        <b/>
        <sz val="10"/>
        <rFont val="Arial"/>
        <family val="2"/>
        <charset val="238"/>
      </rPr>
      <t xml:space="preserve">Barwnik indigo carmine </t>
    </r>
    <r>
      <rPr>
        <sz val="10"/>
        <rFont val="Arial"/>
        <family val="2"/>
        <charset val="238"/>
      </rPr>
      <t>1%.
Marker do powierzchniowego barwienia nierówności śluzówki - do zastosowania diagnostycznego (lokalizacja zmian błony śluzowej) 
Opakowanie w postaci szklanej fiolki/ampułki a 10 ml.
Wielkość opakowania: 10 szt.</t>
    </r>
  </si>
  <si>
    <t>medium-large</t>
  </si>
  <si>
    <t>large</t>
  </si>
  <si>
    <r>
      <rPr>
        <b/>
        <sz val="10"/>
        <rFont val="Arial"/>
        <family val="2"/>
        <charset val="238"/>
      </rPr>
      <t>Woreczek ekstrakcyjny</t>
    </r>
    <r>
      <rPr>
        <sz val="10"/>
        <rFont val="Arial"/>
        <family val="2"/>
        <charset val="238"/>
      </rPr>
      <t xml:space="preserve"> (ewakuator laparoskopowy) z prowadnicą zewnętrzną współpracujący z trokarami o średnicy 10-12 mm; regulowana wielkość otwarcia worka. 
Jednorazowego użytku.</t>
    </r>
  </si>
  <si>
    <t>410 ml</t>
  </si>
  <si>
    <t>8cm x 12cm</t>
  </si>
  <si>
    <t>15cm x 15cm</t>
  </si>
  <si>
    <r>
      <rPr>
        <b/>
        <sz val="10"/>
        <color indexed="8"/>
        <rFont val="Arial"/>
        <family val="2"/>
        <charset val="238"/>
      </rPr>
      <t>Zestaw do biernego i czynnego drenażu klatki piersiowej:</t>
    </r>
    <r>
      <rPr>
        <sz val="10"/>
        <color indexed="8"/>
        <rFont val="Arial"/>
        <family val="2"/>
        <charset val="238"/>
      </rPr>
      <t xml:space="preserve">
– komora kolekcyjna 1000 ml z podziałką co 10 ml i wydzieloną podziałką dla precyzyjnego pomiaru małych objętości,
– płynna mechaniczna regulacja siły ssania (0-45cmH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O),
– dodatkowy optyczny wskaźnik siły ssania - wyskalowany, 
– sucha mechaniczna zastawka jednokierunkowa (o stałym oporze - 1 cm H2O)
– zastawka jednokierunkowa na wejściu do komory kolekcyjnej, 
– brak konieczności stosowania klemu na drenie pacjenta,
– komora z siedmiostopniową skalą do monitorowania wielkości przecieku doopłucnowego,
– automatyczne odbarczanie wysokiego ujemnego podciśnienia w opłucnej,
– podwójny zawór odbarczający zabezpieczający przed wzrostem ciśnienia w drenowanych komorach w kierunku dodatnim,
– kontrolki sygnalizujące rozprężenie płuc, niedrożność drenu pacjenta,
– samouszczelniający port do pobierania próbek z komory kolekcyjnej, 
– praca w pozycji pionowej i poziomej, 
– wieszak do zawieszenia na ramie łóżka.
Zestaw gotowy do bezpośredniego podłączenia do pacjenta, jednorazowego użytku, sterylny.</t>
    </r>
  </si>
  <si>
    <r>
      <rPr>
        <b/>
        <sz val="10"/>
        <rFont val="Arial"/>
        <family val="2"/>
        <charset val="238"/>
      </rPr>
      <t xml:space="preserve">Pojemnik zewnętrzny (kanister): 
- </t>
    </r>
    <r>
      <rPr>
        <sz val="10"/>
        <rFont val="Arial"/>
        <family val="2"/>
        <charset val="238"/>
      </rPr>
      <t xml:space="preserve">kształt spłaszczony (przystosowany do zawieszenia na aparacie anestezjologicznym oraz inkubatorze);
- </t>
    </r>
    <r>
      <rPr>
        <b/>
        <sz val="10"/>
        <rFont val="Arial"/>
        <family val="2"/>
        <charset val="238"/>
      </rPr>
      <t xml:space="preserve">przezroczysty, 
- </t>
    </r>
    <r>
      <rPr>
        <sz val="10"/>
        <rFont val="Arial"/>
        <family val="2"/>
        <charset val="238"/>
      </rPr>
      <t>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</si>
  <si>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1000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</si>
  <si>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przezroczysty;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</si>
  <si>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2000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</si>
  <si>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barwiony;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</si>
  <si>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</si>
  <si>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 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</si>
  <si>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>Dreny do ssaka dł. ok. 200 cm:</t>
    </r>
    <r>
      <rPr>
        <sz val="10"/>
        <rFont val="Arial"/>
        <family val="2"/>
        <charset val="238"/>
      </rPr>
      <t xml:space="preserve"> 
- wykonany z PCV medycznego
- z jednej strony końcówka żeńska, z drugiej męska do cewnika (końcówka męska wyposażona w trwale umocowany kapturek).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</si>
  <si>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do stołu, z aluminium.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</si>
  <si>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na ścianę, plastikowe.</t>
    </r>
  </si>
  <si>
    <r>
      <rPr>
        <b/>
        <sz val="10"/>
        <rFont val="Arial"/>
        <family val="2"/>
        <charset val="238"/>
      </rPr>
      <t>Laparoskopowe narzędzie typu Seal&amp;Cut bipolarne o parametrach:</t>
    </r>
    <r>
      <rPr>
        <sz val="10"/>
        <rFont val="Arial"/>
        <family val="2"/>
        <charset val="238"/>
      </rPr>
      <t xml:space="preserve">
- długość narzędzia 360 mm średnica 5 mm
- długość zespalania części roboczej 26,5 mm
- długość cięcia części roboczej 23,5 mm
- przycisk aktywujący proces zintegrowany z rękojeścią
- konstrukcja części roboczej gwarantująca jednorodny nacisk od końca dystalnego do proksymalnego 
- rotacja trzonu narzędzia 360°
- dodatkowa artykulacja końcówki roboczej prawo/lewo w zakresie 80°
- spread cieplny &lt;1 mm
Narzędzie jednorazowego użytku pakowane sterylnie pojedynczo.
</t>
    </r>
  </si>
  <si>
    <r>
      <rPr>
        <b/>
        <sz val="10"/>
        <rFont val="Arial"/>
        <family val="2"/>
        <charset val="238"/>
      </rPr>
      <t>Narzędzie laparoskopowe typu Seal&amp;Cut bipolarne o parametrach:</t>
    </r>
    <r>
      <rPr>
        <sz val="10"/>
        <rFont val="Arial"/>
        <family val="2"/>
        <charset val="238"/>
      </rPr>
      <t xml:space="preserve">
- długość narzędzia 440 mm średnica 12 mm
- długość zespalania części roboczej 50 mm
- długość cięcia części roboczej 47 mm
- przycisk aktywujący proces zintegrowany z rękojeścią
- konstrukcja części roboczej gwarantująca jednorodny nacisk od końca dystalnego do proksymalnego 
- rotacja trzonu narzędzia
- dodatkowa artykulacja końcówki roboczej prawo/lewo w zakresie 80°
- spread cieplny &lt;1 mm
Narzędzie jednorazowego użytku pakowane sterylnie pojedynczo.</t>
    </r>
  </si>
  <si>
    <r>
      <rPr>
        <b/>
        <sz val="10"/>
        <rFont val="Arial"/>
        <family val="2"/>
        <charset val="238"/>
      </rPr>
      <t>Narzędzie do chirurgii otwartej typu Seal&amp;Cut bipolarne o parametrach:</t>
    </r>
    <r>
      <rPr>
        <sz val="10"/>
        <rFont val="Arial"/>
        <family val="2"/>
        <charset val="238"/>
      </rPr>
      <t xml:space="preserve">
- długość narzędzia 240 mm średnica 12 mm
- długość zespalania części roboczej 50 mm
- długość cięcia części roboczej 47 mm
- przycisk aktywujący proces zintegrowany z rękojeścią
- konstrukcja części roboczej gwarantująca jednorodny nacisk od końca dystalnego do proksymalnego 
- rotacja trzonu narzędzia
- dodatkowa artykulacja końcówki roboczej prawo/lewo w zakresie 80°
- spread cieplny &lt;1 mm
Narzędzie jednorazowego użytku pakowane sterylnie pojedynczo</t>
    </r>
  </si>
  <si>
    <r>
      <t xml:space="preserve">2) Zamawiający wymaga nieodpłatnego użyczenia na okres obowiązywania umowy generatora </t>
    </r>
    <r>
      <rPr>
        <sz val="10"/>
        <rFont val="Arial"/>
        <family val="2"/>
        <charset val="238"/>
      </rPr>
      <t>korzystającego z technologii bipolarnej o następujących parametrach:
- podwójny generator o mocy 2x 150W
- ciekłokrystaliczny ekran wyświetlający komunikaty urządzenia
- automatyczne rozpoznawanie rodzaju podłączonego narzędzia
- możliwość aktywowania mocy ręcznie oraz opcjonalnie sterownikiem nożnym
- możliwość pracy w dwóch trybach pracy "standard" oraz "plus" (używającym dodatkowej dawki mocy)
- komunikat dźwiękowy rozpoczęcia i zakończenia procesu zespalania
- automatyczny system pomiaru impedancji
- system automatycznego doboru mocy potrzebnej do zespolenia
- możliwość zespalania naczyń do 7 mm
Urządzenie przeprowadzające proces zespalania po jednokrotnym przyciśnięciu przycisku aktywującego bez konieczności przytrzymywania go do zakończenia procesu przez urządzenie.</t>
    </r>
  </si>
  <si>
    <r>
      <rPr>
        <b/>
        <sz val="10"/>
        <rFont val="Arial"/>
        <family val="2"/>
        <charset val="238"/>
      </rPr>
      <t>Linia pomiarowa</t>
    </r>
    <r>
      <rPr>
        <sz val="10"/>
        <rFont val="Arial"/>
        <family val="2"/>
        <charset val="238"/>
      </rPr>
      <t xml:space="preserve"> jednorazowego użytku z przetwornikiem 1–kanałowym: długość linii 120-150cm, zestaw przepłukujący, możliwość zewnętrznej kalibracji przez dodatkowe przyłącze w kablu interfejsowym, odporność na defibrylację, zakres pracy od 30mmHg do 300mmHg; przetwornik kompatybilny z przewodem połączeniowym do modułu systemu monitorowania </t>
    </r>
    <r>
      <rPr>
        <b/>
        <sz val="10"/>
        <rFont val="Arial"/>
        <family val="2"/>
        <charset val="238"/>
      </rPr>
      <t xml:space="preserve">BeneView T8.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Opakowanie 5 szt.</t>
    </r>
  </si>
  <si>
    <r>
      <rPr>
        <b/>
        <sz val="10"/>
        <rFont val="Arial"/>
        <family val="2"/>
        <charset val="238"/>
      </rPr>
      <t xml:space="preserve">Wymiennik ciepła i wilgoci </t>
    </r>
    <r>
      <rPr>
        <sz val="10"/>
        <rFont val="Arial"/>
        <family val="2"/>
        <charset val="238"/>
      </rPr>
      <t>do rurek tracheostomijnych z portem do podawania tlenu, bez lateksu,  sterylny, pakowany pojedynczo.</t>
    </r>
  </si>
  <si>
    <r>
      <rPr>
        <b/>
        <sz val="10"/>
        <rFont val="Arial CE"/>
        <charset val="238"/>
      </rPr>
      <t>System zamknięty do nawilżania mieszaniny oddechowej</t>
    </r>
    <r>
      <rPr>
        <sz val="10"/>
        <rFont val="Arial CE"/>
        <charset val="238"/>
      </rPr>
      <t>, nebulizacji, aktywnego nawilżania:
- pojemnik 500ml z jałową apirogenną, wolną od endotoksyn wodą, 
- sterylny łącznik nawilżający z zaworem nadciśnieniowym,
- wbudowany port pasujący do wszystkich adapterów i węży,
- możliwość połączenia z drenem tlenowym.</t>
    </r>
  </si>
  <si>
    <r>
      <rPr>
        <b/>
        <sz val="10"/>
        <color theme="1"/>
        <rFont val="Arial CE"/>
        <charset val="238"/>
      </rPr>
      <t>Łącznik</t>
    </r>
    <r>
      <rPr>
        <sz val="10"/>
        <color theme="1"/>
        <rFont val="Arial CE"/>
        <charset val="238"/>
      </rPr>
      <t xml:space="preserve"> z PCV ze złączem podwójnie obrotowym z zatyczką do odsysania i bronchoskopii. 
Złącze 22F .
Długość min 10 cm.
Pakowane pojedynczo, jałowe. </t>
    </r>
  </si>
  <si>
    <r>
      <rPr>
        <b/>
        <sz val="10"/>
        <rFont val="Arial CE"/>
        <charset val="238"/>
      </rPr>
      <t>Wkład jednorazowy</t>
    </r>
    <r>
      <rPr>
        <sz val="10"/>
        <rFont val="Arial CE"/>
        <family val="2"/>
        <charset val="238"/>
      </rPr>
      <t>, strzykawka poj. 200 ml, wytrzymałość min. 83 bar/1200 psi, objętość resztkowa 1,5 ml.
Produkt kompatybilny ze wstrzykiwaczem kontrastu  Accutron CT firmy Medtron AG.</t>
    </r>
  </si>
  <si>
    <r>
      <rPr>
        <b/>
        <sz val="10"/>
        <rFont val="Arial"/>
        <family val="2"/>
        <charset val="238"/>
      </rPr>
      <t>Sonda bipolarna widelec</t>
    </r>
    <r>
      <rPr>
        <sz val="10"/>
        <rFont val="Arial"/>
        <family val="2"/>
        <charset val="238"/>
      </rPr>
      <t xml:space="preserve"> prosta, dł. robocza 4,5 cm, przewód ok. 3 m; do bezpośredniej stymulacji nerwów.
Produkt jednorazowy, sterylny.
Opakowanie a </t>
    </r>
    <r>
      <rPr>
        <b/>
        <sz val="10"/>
        <rFont val="Arial"/>
        <family val="2"/>
        <charset val="238"/>
      </rPr>
      <t>10 szt.</t>
    </r>
  </si>
  <si>
    <r>
      <rPr>
        <b/>
        <sz val="10"/>
        <rFont val="Arial"/>
        <family val="2"/>
        <charset val="238"/>
      </rPr>
      <t>Jednorazowy czujnik</t>
    </r>
    <r>
      <rPr>
        <sz val="10"/>
        <rFont val="Arial"/>
        <family val="2"/>
        <charset val="238"/>
      </rPr>
      <t xml:space="preserve"> z linią pomiarową IBP - typ ST 33, jeden kanał. 
Wtyk - typ MEDEX/ABBOTT.</t>
    </r>
  </si>
  <si>
    <r>
      <rPr>
        <b/>
        <sz val="10"/>
        <color indexed="8"/>
        <rFont val="Arial"/>
        <family val="2"/>
        <charset val="238"/>
      </rPr>
      <t>Siatka polipropylenowa,</t>
    </r>
    <r>
      <rPr>
        <sz val="10"/>
        <color indexed="8"/>
        <rFont val="Arial"/>
        <family val="2"/>
        <charset val="238"/>
      </rPr>
      <t xml:space="preserve"> monofilamentowa, 
- wytrzymałość na rozdarcie 290 N, 
- średnica włókna 0,13 mm, 
- wielkość oczka 0,3x0,9 mm, 
- grubość siatki 0,48 mm, 
- gramatura 80g/m</t>
    </r>
    <r>
      <rPr>
        <vertAlign val="superscript"/>
        <sz val="10"/>
        <color indexed="8"/>
        <rFont val="Arial"/>
        <family val="2"/>
        <charset val="238"/>
      </rPr>
      <t xml:space="preserve">2
</t>
    </r>
    <r>
      <rPr>
        <sz val="10"/>
        <color indexed="8"/>
        <rFont val="Arial"/>
        <family val="2"/>
        <charset val="238"/>
      </rPr>
      <t>- możliwość docinania do wymaganego kształtu, bez efektu strzępienia się.</t>
    </r>
  </si>
  <si>
    <r>
      <rPr>
        <b/>
        <sz val="10"/>
        <color indexed="8"/>
        <rFont val="Arial"/>
        <family val="2"/>
        <charset val="238"/>
      </rPr>
      <t>Trenażer oddechowy</t>
    </r>
    <r>
      <rPr>
        <sz val="10"/>
        <color indexed="8"/>
        <rFont val="Arial"/>
        <family val="2"/>
        <charset val="238"/>
      </rPr>
      <t xml:space="preserve">
- budowa trójkomorowa
- przepływ powietrza 600; 900, 1200 mm/min
- przystosowany do treningu wdechowego oraz wydechowego
- wyposażony w trwałą podstawę
- rurka z ustnikiem odłączana.</t>
    </r>
  </si>
  <si>
    <t>Wielkość opakowania handlowego</t>
  </si>
  <si>
    <t>nie dotyczy</t>
  </si>
  <si>
    <r>
      <rPr>
        <b/>
        <sz val="10"/>
        <rFont val="Arial"/>
        <family val="2"/>
        <charset val="238"/>
      </rPr>
      <t xml:space="preserve">Klipsy do laparoskopu M-L
</t>
    </r>
    <r>
      <rPr>
        <sz val="10"/>
        <rFont val="Arial"/>
        <family val="2"/>
        <charset val="238"/>
      </rPr>
      <t xml:space="preserve">- z niepirogennego tytanu, </t>
    </r>
    <r>
      <rPr>
        <b/>
        <sz val="10"/>
        <rFont val="Arial"/>
        <family val="2"/>
        <charset val="238"/>
      </rPr>
      <t xml:space="preserve">
- </t>
    </r>
    <r>
      <rPr>
        <sz val="10"/>
        <rFont val="Arial"/>
        <family val="2"/>
        <charset val="238"/>
      </rPr>
      <t>klips w kształcie podkowy,
- drut o kształcie sercowatym,
- przekrój ramion klipsa w kształcie trójkąta, 
- jednolita grubość na całej jego długości klipsa (bez przewężeń),
- wewnętrzne rowkowanie dla odpowiedniego trzymania tkanki,        
- wzdłużny rowek zapobiegający zjawisku nożycowania,
- taśma mocująca magazynek do obłożenia pola operacyjnego lub rękawa, 
- wielkość klipsa otwartego (załadowanego) 8,0 mm, zamkniętego - 9,0 mm,
- kolorystyczne oznaczenie magazynków w zależności od rozmiaru klipsów.
Opakowania a 120 szt. (20 magazynków po 6 klipsów).</t>
    </r>
  </si>
  <si>
    <r>
      <rPr>
        <b/>
        <sz val="10"/>
        <rFont val="Arial"/>
        <family val="2"/>
        <charset val="238"/>
      </rPr>
      <t xml:space="preserve">Klipsy do laparoskopu L 
</t>
    </r>
    <r>
      <rPr>
        <sz val="10"/>
        <rFont val="Arial"/>
        <family val="2"/>
        <charset val="238"/>
      </rPr>
      <t>- z niepirogennego tytanu,
- drut w przekroju z rzeźbą trapezoidalną,
- poprzeczny przekrój klipsa w kształcie prostokąta, 
- wewnętrzne rowkowanie dla odpowiedniego trzymania tkanki,            
- zewnętrzne żebrowanie dla stabilności klipsa w klipsownicy,
- taśma mocująca magazynek do obłożenia pola operacyjnego lub rękawa, 
- wielkość klipsa otwartego (załadowanego) - 11,9 mm, zamkniętego - 12,3 mm,
- kolorystyczne oznaczenie magazynków w zależności od rozmiaru klipsów.
Opakowania a 120 szt. (20 magazynków po 6 klipsów).</t>
    </r>
  </si>
  <si>
    <r>
      <rPr>
        <b/>
        <sz val="10"/>
        <rFont val="Arial"/>
        <family val="2"/>
        <charset val="238"/>
      </rPr>
      <t>Klipsy jednorazowe</t>
    </r>
    <r>
      <rPr>
        <sz val="10"/>
        <rFont val="Arial"/>
        <family val="2"/>
        <charset val="238"/>
      </rPr>
      <t xml:space="preserve"> do klipsownicy EZ Clip /HX-610-135/, kąt rozwarcia 135º, dł. ramion 7,5 mm, 6 mm, 9mm.
Opakowanie a 40 szt.</t>
    </r>
  </si>
  <si>
    <r>
      <rPr>
        <b/>
        <sz val="10"/>
        <rFont val="Arial"/>
        <family val="2"/>
        <charset val="238"/>
      </rPr>
      <t xml:space="preserve"> System</t>
    </r>
    <r>
      <rPr>
        <sz val="10"/>
        <rFont val="Arial"/>
        <family val="2"/>
        <charset val="238"/>
      </rPr>
      <t xml:space="preserve"> do przezpochwowej naprawy przedniego defektu dna miednicy składający się z:
-siatki polipropylenowej monofilamentowej o anatomicznym kształcie i utkaniu heksagonalnym,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siatka z możliwością fiksacji kompartmentu centralnego do więzadeł krzyżowo kolcowych oraz środkowego do łuku ścięgnistego lub powięzi zasłonowych,
- system umożliwiający implantację siatki z jednego nacięcia pochwy,
- siatka w komplecie z 6 ładunkami niewchłanialnymi do wielorazowego narzędzia do fiksacji,
- rozmiar siatki standard.</t>
    </r>
  </si>
  <si>
    <r>
      <rPr>
        <b/>
        <sz val="10"/>
        <rFont val="Arial"/>
        <family val="2"/>
        <charset val="238"/>
      </rPr>
      <t xml:space="preserve"> System</t>
    </r>
    <r>
      <rPr>
        <sz val="10"/>
        <rFont val="Arial"/>
        <family val="2"/>
        <charset val="238"/>
      </rPr>
      <t xml:space="preserve"> do przezpochwowej naprawy tylnego defektu dna miednicy składający się z:
-siatki polipropylenowej monofilamentowej o anatomicznym kształcie i utkaniu heksagonalnym,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siatka z możliwością fiksacji kompartmentu centralnego do więzadeł krzyżowo kolcowych oraz środkowego do łuku ścięgnistego lub powięzi zasłonowych,
- system umożliwiający implantację siatki z jednego nacięcia pochwy,
- siatka w komplecie z 4 ładunkami niewchłanialnymi do wielorazowego narzędzia do fiksacji,
- rozmiar siatki standard.</t>
    </r>
  </si>
  <si>
    <r>
      <rPr>
        <b/>
        <sz val="10"/>
        <rFont val="Arial"/>
        <family val="2"/>
        <charset val="238"/>
      </rPr>
      <t>System</t>
    </r>
    <r>
      <rPr>
        <sz val="10"/>
        <rFont val="Arial"/>
        <family val="2"/>
        <charset val="238"/>
      </rPr>
      <t xml:space="preserve"> do dwustronnej fiksacji kikuta pochwy do więzadeł kolcowo krzyżowych składający się z:
- siatki polipropylenowej monofilamentowej w kształcie litery „C’’,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-porowatość siatki 93%,
- siatka w komplecie z 2 ładunkami niewchłanialnymi do wielorazowego narzędzia do fiksacji.</t>
    </r>
  </si>
  <si>
    <r>
      <rPr>
        <b/>
        <sz val="10"/>
        <rFont val="Arial"/>
        <family val="2"/>
        <charset val="238"/>
      </rPr>
      <t>Siatka</t>
    </r>
    <r>
      <rPr>
        <sz val="10"/>
        <rFont val="Arial"/>
        <family val="2"/>
        <charset val="238"/>
      </rPr>
      <t xml:space="preserve"> do fiksacji kikuta pochwy  w procedurach </t>
    </r>
    <r>
      <rPr>
        <b/>
        <sz val="10"/>
        <rFont val="Arial"/>
        <family val="2"/>
        <charset val="238"/>
      </rPr>
      <t>laparoskopowych,</t>
    </r>
    <r>
      <rPr>
        <sz val="10"/>
        <rFont val="Arial"/>
        <family val="2"/>
        <charset val="238"/>
      </rPr>
      <t xml:space="preserve"> otwartych, składająca się z:
- siatki polipropylenowej monofilamentowej o utkaniu heksagonalnym w kształcie litery „Y’’,
- siatka z wszytymi nićmi koloru zielonego definiującymi granice docinania implantu,
- porowatość siatki 93%. gramatura siatki 21g/m2</t>
    </r>
  </si>
  <si>
    <r>
      <rPr>
        <b/>
        <sz val="10"/>
        <color indexed="8"/>
        <rFont val="Arial"/>
        <family val="2"/>
        <charset val="238"/>
      </rPr>
      <t>Wielorazowe narzędzie</t>
    </r>
    <r>
      <rPr>
        <sz val="10"/>
        <color indexed="8"/>
        <rFont val="Arial"/>
        <family val="2"/>
        <charset val="238"/>
      </rPr>
      <t xml:space="preserve"> do fiksacji szwów do więzadeł kolcowo krzyżowych, łuku ścięgnistego i powięzi zasłonowych bez kontroli wzroku. 
Narzędzie przystosowane do użycia z jednorazowymi sterylnymi ładunkami zawierającymi szwy o dł. 70 cm.</t>
    </r>
  </si>
  <si>
    <r>
      <rPr>
        <b/>
        <sz val="10"/>
        <color indexed="8"/>
        <rFont val="Arial"/>
        <family val="2"/>
        <charset val="238"/>
      </rPr>
      <t xml:space="preserve">Ładunki </t>
    </r>
    <r>
      <rPr>
        <sz val="10"/>
        <color indexed="8"/>
        <rFont val="Arial"/>
        <family val="2"/>
        <charset val="238"/>
      </rPr>
      <t xml:space="preserve">do wielorazowego narzędzia do fiksacji siatki, niewchłanialne, kolor zielony.
</t>
    </r>
    <r>
      <rPr>
        <b/>
        <sz val="10"/>
        <color indexed="8"/>
        <rFont val="Arial"/>
        <family val="2"/>
        <charset val="238"/>
      </rPr>
      <t>Opakowania a 10 szt.</t>
    </r>
    <r>
      <rPr>
        <sz val="10"/>
        <color indexed="8"/>
        <rFont val="Arial"/>
        <family val="2"/>
        <charset val="238"/>
      </rPr>
      <t xml:space="preserve">  </t>
    </r>
  </si>
  <si>
    <r>
      <rPr>
        <b/>
        <sz val="10"/>
        <color indexed="8"/>
        <rFont val="Arial"/>
        <family val="2"/>
        <charset val="238"/>
      </rPr>
      <t xml:space="preserve">Taśma jednorazowa </t>
    </r>
    <r>
      <rPr>
        <sz val="10"/>
        <color indexed="8"/>
        <rFont val="Arial"/>
        <family val="2"/>
        <charset val="238"/>
      </rPr>
      <t xml:space="preserve">przeznaczona do operacyjnego leczenia wysiłkowego nietrzymania moczu u kobiet - do implantacji </t>
    </r>
    <r>
      <rPr>
        <b/>
        <sz val="10"/>
        <color indexed="8"/>
        <rFont val="Arial"/>
        <family val="2"/>
        <charset val="238"/>
      </rPr>
      <t>metodą nadłonową</t>
    </r>
    <r>
      <rPr>
        <sz val="10"/>
        <color indexed="8"/>
        <rFont val="Arial"/>
        <family val="2"/>
        <charset val="238"/>
      </rPr>
      <t>.
Parametry: 
- całkowicie niewchłanialna, wykonana z polipropylenu monofilamentowego, w osłonce, 
- długość 450mm, grubość 0,55 mm, szerokość 1,1cm,
- gramatura 80g/m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posiada 10 nici do pooperacyjnej korekty położenia taśmy,
- sterylna.</t>
    </r>
  </si>
  <si>
    <r>
      <rPr>
        <b/>
        <sz val="10"/>
        <color indexed="8"/>
        <rFont val="Arial"/>
        <family val="2"/>
        <charset val="238"/>
      </rPr>
      <t>Taśma</t>
    </r>
    <r>
      <rPr>
        <sz val="10"/>
        <color indexed="8"/>
        <rFont val="Arial"/>
        <family val="2"/>
        <charset val="238"/>
      </rPr>
      <t xml:space="preserve"> uniwersalna z wycięciem pod cewką do implantacji załonowej jak i przezzasłonowej.
Taśma regulowana z 10 nitkami do pooperacyjnej korekty.</t>
    </r>
  </si>
  <si>
    <r>
      <rPr>
        <b/>
        <sz val="10"/>
        <color indexed="8"/>
        <rFont val="Arial"/>
        <family val="2"/>
        <charset val="238"/>
      </rPr>
      <t>Taśma jednorazowa</t>
    </r>
    <r>
      <rPr>
        <sz val="10"/>
        <color indexed="8"/>
        <rFont val="Arial"/>
        <family val="2"/>
        <charset val="238"/>
      </rPr>
      <t xml:space="preserve"> przeznaczona do operacyjnego leczenia wysiłkowego nietrzymania moczu u kobiet - </t>
    </r>
    <r>
      <rPr>
        <b/>
        <sz val="10"/>
        <color indexed="8"/>
        <rFont val="Arial"/>
        <family val="2"/>
        <charset val="238"/>
      </rPr>
      <t>do implantacji metodą nadłonową, jak i z dostępu przezzasłonowego.</t>
    </r>
    <r>
      <rPr>
        <sz val="10"/>
        <color indexed="8"/>
        <rFont val="Arial"/>
        <family val="2"/>
        <charset val="238"/>
      </rPr>
      <t xml:space="preserve">
Parametry: 
- całkowicie niewchłanialna, wykonana z polipropylenu monofilamentowego, w osłonce, 
- długość 450mm, grubość 0,55 mm, szerokość 1,1cm,
- gramatura 80g/m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końce taśmy zakończone nitkami z pętelkami ułatwiającymi mocowanie do prowadnicy,
- sterylna.</t>
    </r>
  </si>
  <si>
    <r>
      <rPr>
        <b/>
        <sz val="10"/>
        <color indexed="8"/>
        <rFont val="Arial"/>
        <family val="2"/>
        <charset val="238"/>
      </rPr>
      <t>Prowadnica wielorazowa</t>
    </r>
    <r>
      <rPr>
        <sz val="10"/>
        <color indexed="8"/>
        <rFont val="Arial"/>
        <family val="2"/>
        <charset val="238"/>
      </rPr>
      <t xml:space="preserve"> do nadłonowej implantacji taśmy o następujących parametrach:
- materiał: stal i aluminium
- długość całkowita: 317 mm
- długość uchwytu: 127 mm</t>
    </r>
  </si>
  <si>
    <t>Wchłanialna gąbka żelatynowa hemostatyczna, nie może wywoływać patologicznych reakcji tkanek lub nadwrażliwości.
Sterylna.
Rozmiar 70-80mm x 50mm x 1 mm</t>
  </si>
  <si>
    <t>Wchłanialna gąbka żelatynowa hemostatyczna, nie może wywoływać patologicznych reakcji tkanek lub nadwrażliwości.
Sterylna.
Rozmiar 70-80mm x 50mm x 10 mm</t>
  </si>
  <si>
    <t>Część nr</t>
  </si>
  <si>
    <t>1 kg</t>
  </si>
  <si>
    <t>10% roztwór formaldehydu do użytku histopatologicznego.</t>
  </si>
  <si>
    <r>
      <rPr>
        <b/>
        <sz val="10"/>
        <rFont val="Arial"/>
        <family val="2"/>
        <charset val="238"/>
      </rPr>
      <t>Jednorazowe narzędzie</t>
    </r>
    <r>
      <rPr>
        <sz val="10"/>
        <rFont val="Arial"/>
        <family val="2"/>
        <charset val="238"/>
      </rPr>
      <t xml:space="preserve"> służące do zapobiegania lub opanowania krwawienia po usunięciu uszypułowionych polipów. 
Narzędzie składające się z wstępnie zmontowanych: uchwytu, osłonki, rurki osłonowej i odłączalnej pętli nylonowej.
Długość narzędzia 2300mm; średnica pętli 30mm; maksymalna średnica części wprowadzanej do endoskopu 2,6mm; minimalna średnica kanału roboczego endoskopu 2,8mm.
</t>
    </r>
    <r>
      <rPr>
        <b/>
        <sz val="10"/>
        <rFont val="Arial"/>
        <family val="2"/>
        <charset val="238"/>
      </rPr>
      <t>Opakowanie 5 sztuk</t>
    </r>
    <r>
      <rPr>
        <sz val="10"/>
        <rFont val="Arial"/>
        <family val="2"/>
        <charset val="238"/>
      </rPr>
      <t xml:space="preserve"> (oddzielnie zapakowanych w sterylne pakiety, gotowych do użycia narzędzi).</t>
    </r>
  </si>
  <si>
    <t>op
(5szt.)</t>
  </si>
  <si>
    <t>X</t>
  </si>
  <si>
    <t>Rozmiar</t>
  </si>
  <si>
    <t>S</t>
  </si>
  <si>
    <t>M</t>
  </si>
  <si>
    <t>L</t>
  </si>
  <si>
    <t>XL</t>
  </si>
  <si>
    <r>
      <rPr>
        <b/>
        <sz val="11"/>
        <color theme="1"/>
        <rFont val="Times New Roman"/>
        <family val="1"/>
        <charset val="238"/>
      </rPr>
      <t>Chusteczki nasączone</t>
    </r>
    <r>
      <rPr>
        <sz val="11"/>
        <color theme="1"/>
        <rFont val="Times New Roman"/>
        <family val="1"/>
        <charset val="238"/>
      </rPr>
      <t xml:space="preserve"> do pielęgnacji i oczyszczania skóry, o właściwościach nawilżających, pH 5,5, wymiary min. 20 x 28 cm. 
Opakowanie 80 szt. z klipsem gwarantującym szczelne zamykanie opakowania po każdorazowym użyciu </t>
    </r>
  </si>
  <si>
    <t>-</t>
  </si>
  <si>
    <r>
      <rPr>
        <b/>
        <sz val="11"/>
        <color theme="1"/>
        <rFont val="Times New Roman"/>
        <family val="1"/>
        <charset val="238"/>
      </rPr>
      <t xml:space="preserve">Pianka myjąco pielęgnująca do skóry, </t>
    </r>
    <r>
      <rPr>
        <sz val="11"/>
        <color theme="1"/>
        <rFont val="Times New Roman"/>
        <family val="1"/>
        <charset val="238"/>
      </rPr>
      <t>nawilzająca, łagodnie oczyszczająca bez użycia wody i mydła.
Opakowanie 500 ml</t>
    </r>
  </si>
  <si>
    <r>
      <rPr>
        <b/>
        <sz val="11"/>
        <color theme="1"/>
        <rFont val="Times New Roman"/>
        <family val="1"/>
        <charset val="238"/>
      </rPr>
      <t>Krem ochronny z tlenkiem cynku</t>
    </r>
    <r>
      <rPr>
        <sz val="11"/>
        <color theme="1"/>
        <rFont val="Times New Roman"/>
        <family val="1"/>
        <charset val="238"/>
      </rPr>
      <t>, przeznaczony do zabezpieczania skóry przed odleżynami i podrażnieniami, przyspieszjący regenerację podrażnionej skóry.
Opakowanie 200 ml</t>
    </r>
  </si>
  <si>
    <r>
      <rPr>
        <b/>
        <sz val="11"/>
        <color theme="1"/>
        <rFont val="Times New Roman"/>
        <family val="1"/>
        <charset val="238"/>
      </rPr>
      <t xml:space="preserve">Pieluszki dla dzieci o wadze około 2 - 5 kg, </t>
    </r>
    <r>
      <rPr>
        <sz val="11"/>
        <color theme="1"/>
        <rFont val="Times New Roman"/>
        <family val="1"/>
        <charset val="238"/>
      </rPr>
      <t>przepuszczjące powietrze, z wycięciem na kikutpępowiny z atestem PZH</t>
    </r>
  </si>
  <si>
    <r>
      <rPr>
        <b/>
        <sz val="11"/>
        <color theme="1"/>
        <rFont val="Times New Roman"/>
        <family val="1"/>
        <charset val="238"/>
      </rPr>
      <t>Pieluszki dla dzieci o wadze około 3 - 6 kg</t>
    </r>
    <r>
      <rPr>
        <sz val="11"/>
        <color theme="1"/>
        <rFont val="Times New Roman"/>
        <family val="1"/>
        <charset val="238"/>
      </rPr>
      <t>, przepuszczjące powietrze, z atestem PZH</t>
    </r>
  </si>
  <si>
    <r>
      <rPr>
        <b/>
        <sz val="11"/>
        <color theme="1"/>
        <rFont val="Times New Roman"/>
        <family val="1"/>
        <charset val="238"/>
      </rPr>
      <t>Pieluszki dla dzieci o wadz e około 5 - 9 kg</t>
    </r>
    <r>
      <rPr>
        <sz val="11"/>
        <color theme="1"/>
        <rFont val="Times New Roman"/>
        <family val="1"/>
        <charset val="238"/>
      </rPr>
      <t xml:space="preserve"> , przepuszczjące powietrze, z atestem PZH</t>
    </r>
  </si>
  <si>
    <r>
      <rPr>
        <b/>
        <sz val="11"/>
        <color theme="1"/>
        <rFont val="Times New Roman"/>
        <family val="1"/>
        <charset val="238"/>
      </rPr>
      <t>Pieluszki dla dzieci o wadz e około 8 - 18 kg</t>
    </r>
    <r>
      <rPr>
        <sz val="11"/>
        <color theme="1"/>
        <rFont val="Times New Roman"/>
        <family val="1"/>
        <charset val="238"/>
      </rPr>
      <t xml:space="preserve"> , przepuszczjące powietrze, z atestem PZH</t>
    </r>
  </si>
  <si>
    <r>
      <rPr>
        <b/>
        <sz val="11"/>
        <color theme="1"/>
        <rFont val="Times New Roman"/>
        <family val="1"/>
        <charset val="238"/>
      </rPr>
      <t>Podkłady ginekologiczne</t>
    </r>
    <r>
      <rPr>
        <sz val="11"/>
        <color theme="1"/>
        <rFont val="Times New Roman"/>
        <family val="1"/>
        <charset val="238"/>
      </rPr>
      <t xml:space="preserve"> dla kobiet po porodzie. 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</si>
  <si>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</si>
  <si>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t>Cena jedn. netto</t>
  </si>
  <si>
    <t>Vat %</t>
  </si>
  <si>
    <t>Cena
(Wartość brutto)</t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</si>
  <si>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</si>
  <si>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</si>
  <si>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</si>
  <si>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r>
      <t xml:space="preserve">op.
 </t>
    </r>
    <r>
      <rPr>
        <sz val="10"/>
        <rFont val="Arial"/>
        <family val="2"/>
        <charset val="238"/>
      </rPr>
      <t>(20x6 szt.)</t>
    </r>
  </si>
  <si>
    <r>
      <t xml:space="preserve">op. 
</t>
    </r>
    <r>
      <rPr>
        <sz val="10"/>
        <rFont val="Arial"/>
        <family val="2"/>
        <charset val="238"/>
      </rPr>
      <t>(20x6 szt.)</t>
    </r>
  </si>
  <si>
    <t>4% roztwór formaldehydu buforowany do użytku histopatologicznego.</t>
  </si>
  <si>
    <r>
      <rPr>
        <b/>
        <sz val="10"/>
        <rFont val="Arial"/>
        <family val="2"/>
        <charset val="238"/>
      </rPr>
      <t xml:space="preserve">Zestaw do leczenia zaburzeń statyki dna miednicy mniejszej - plastyka przednia pochwy:
- </t>
    </r>
    <r>
      <rPr>
        <sz val="10"/>
        <rFont val="Arial"/>
        <family val="2"/>
        <charset val="238"/>
      </rPr>
      <t>implant o anatomicznym kształcie, trapez z czterema ramionami pokrytymi plastikową osłonką, 
- materiał: polipropylen monofilament, 
- gramatura 48g/m² (+/-0,02g/m²), grubość siatki 0,33 (+/-1%), grubość nitki 80 μm (+/-0,5μm), porowatość 84%, 
- rozmiar: długość ramię górne - 38 cm (+/-0,05cm), długość ramię dolne - 45 cm (+/-0,05cm), odległość między ramionami 6cm,
- geometria romboidalna, 
- brzegi zakończone bezpiecznymi pętelkami.</t>
    </r>
  </si>
  <si>
    <r>
      <rPr>
        <b/>
        <sz val="10"/>
        <rFont val="Arial"/>
        <family val="2"/>
        <charset val="238"/>
      </rPr>
      <t xml:space="preserve">Zestaw do leczenia zaburzeń statyki dna miednicy mniejszej - plastyka tylna pochwy:
- </t>
    </r>
    <r>
      <rPr>
        <sz val="10"/>
        <rFont val="Arial"/>
        <family val="2"/>
        <charset val="238"/>
      </rPr>
      <t>implant o anatomicznym kształcie, z podwójnymi ramionami pokrytymi plastikową osłonką, 
- materiał: polipropylen monofilament, 
- gramatura 48g/m² (+/-0,02g/m²), grubość siatki 0,33 (+/-1%), grubość nitki 80 μm (+/-0,5μm), porowatość 84%, 
- rozmiar: długość 45 cm (+/-0,05cm), wysokość 12 cm (+/-1cm, szerokość 3,5 cm (+/- 0,1cm),
- brzegi zakończone bezpiecznymi pętelkami.</t>
    </r>
  </si>
  <si>
    <r>
      <rPr>
        <b/>
        <sz val="10"/>
        <rFont val="Arial"/>
        <family val="2"/>
        <charset val="238"/>
      </rPr>
      <t xml:space="preserve">Taśma do leczenia wysiłkowego nietrzymania moczu współistniejącego z cystocele:
</t>
    </r>
    <r>
      <rPr>
        <sz val="10"/>
        <rFont val="Arial"/>
        <family val="2"/>
        <charset val="238"/>
      </rPr>
      <t>- materiał: polipropylen monofilament,
- plastikowa osłonka na taśmie,
- gramatura: 48g/m², grubość: 0,33 (+/- 0,01 mm), porowatość 84%, 
- długość: 45 cm (+/-0,5 cm), szerokość 1,1 cm (+/- 0,1 cm), w części środkowej 3,5 cm (+/- 0,1 cm), 
- geometria romboidalna, 
- brzegi zakończone bezpiecznymi pętelkami.</t>
    </r>
  </si>
  <si>
    <r>
      <rPr>
        <b/>
        <sz val="10"/>
        <color indexed="8"/>
        <rFont val="Arial"/>
        <family val="2"/>
        <charset val="238"/>
      </rPr>
      <t xml:space="preserve">Taśma do leczenia wysiłkowego nietrzymania moczu u kobiet:
- </t>
    </r>
    <r>
      <rPr>
        <sz val="10"/>
        <color indexed="8"/>
        <rFont val="Arial"/>
        <family val="2"/>
        <charset val="238"/>
      </rPr>
      <t>materiał: polipropylen  monofilament, 
- plastikowa osłonka na taśmie,
- gramatura 48g/m</t>
    </r>
    <r>
      <rPr>
        <vertAlign val="superscript"/>
        <sz val="10"/>
        <color indexed="8"/>
        <rFont val="Arial"/>
        <family val="2"/>
        <charset val="238"/>
      </rPr>
      <t xml:space="preserve">2 </t>
    </r>
    <r>
      <rPr>
        <sz val="10"/>
        <color indexed="8"/>
        <rFont val="Arial"/>
        <family val="2"/>
        <charset val="238"/>
      </rPr>
      <t>(+/- 0,02 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), grubość 0,33 mm (+/- 1%), porowatość 84%, grubość nitki 80µm(+/- 0,5 µm), 
- rozmiar: dł. 45 cm (+/- 0,5 cm) szer. 1,1 cm (+/- 0,1 cm), 
- geometria romboidalna, 
- brzegi zakończone bezpiecznymi pętelkami.</t>
    </r>
  </si>
  <si>
    <r>
      <rPr>
        <b/>
        <sz val="10"/>
        <rFont val="Arial"/>
        <family val="2"/>
        <charset val="238"/>
      </rPr>
      <t>Papilotom</t>
    </r>
    <r>
      <rPr>
        <sz val="10"/>
        <rFont val="Arial"/>
        <family val="2"/>
        <charset val="238"/>
      </rPr>
      <t xml:space="preserve"> jednorazowego użytku, trójkanałowy, z funkcją rotacji, dł. cięciwy 25 mm, średnica cewnika 2,2 mm, odcinek dystalny o średnicy 1,8mm, dł. noska ok. 6 mm, dla kanału o śr. min. 2,8 mm. 
Akceptujący prowadnik 0,035”</t>
    </r>
  </si>
  <si>
    <r>
      <rPr>
        <b/>
        <sz val="10"/>
        <rFont val="Arial"/>
        <family val="2"/>
        <charset val="238"/>
      </rPr>
      <t>Papilotom igłowy</t>
    </r>
    <r>
      <rPr>
        <sz val="10"/>
        <rFont val="Arial"/>
        <family val="2"/>
        <charset val="238"/>
      </rPr>
      <t>, jednorazowego użytku, dwukanałowy, igła o regulowanej długości, o maksymalnym wysunięciu. 6mm, średnica proksymalnej części cewnika 2,2mm, dystalnej części 1,8mm, papilotom trwale połączony z uchwytem wyposażonym w standardowe przyłącze HF, łącznik typu Y pozwalający na podanie kontrastu bez usuwania prowadnika.
Akceptujący prowadnik 0,035"</t>
    </r>
  </si>
  <si>
    <r>
      <rPr>
        <b/>
        <sz val="10"/>
        <rFont val="Arial"/>
        <family val="2"/>
        <charset val="238"/>
      </rPr>
      <t>Balon do usuwania złogów</t>
    </r>
    <r>
      <rPr>
        <sz val="10"/>
        <rFont val="Arial"/>
        <family val="2"/>
        <charset val="238"/>
      </rPr>
      <t>, trójkanałowy, trójstopniowy, nie zawierający lateksu lub innych substancji zwiększających ryzyko wystąpienia reakcji alergicznej, jednorazowy. Pakowany z trzema strzykawkami o zróżnicowanej pojemności. Każda ze strzykawek posiada opis średnicy do której pompuje balon. Średnice balonu: 9mm; 13mm; 16mm: Śr. cewnika: 7 Fr. Długość narzędzia: 200cm. Markery RTG po obu stronach balonu. 
Współpracujący z prowadnikiem 0,035”.</t>
    </r>
  </si>
  <si>
    <r>
      <rPr>
        <b/>
        <sz val="10"/>
        <rFont val="Arial"/>
        <family val="2"/>
        <charset val="238"/>
      </rPr>
      <t xml:space="preserve">Urządzenie do pompowania balonów wysokociśnieniowych, </t>
    </r>
    <r>
      <rPr>
        <sz val="10"/>
        <rFont val="Arial"/>
        <family val="2"/>
        <charset val="238"/>
      </rPr>
      <t>jednorazowe, z manometrem oraz giętkim drenem przyłączeniowym zakończonym portem LUER, zakres ciśnień: 0-440PSI</t>
    </r>
  </si>
  <si>
    <r>
      <rPr>
        <b/>
        <sz val="10"/>
        <rFont val="Arial"/>
        <family val="2"/>
        <charset val="238"/>
      </rPr>
      <t>Zestaw do protezowania dróg żółciowych</t>
    </r>
    <r>
      <rPr>
        <sz val="10"/>
        <rFont val="Arial"/>
        <family val="2"/>
        <charset val="238"/>
      </rPr>
      <t>, jednorazowego użytku, jednofazowy, składający się ze złożonego wstępnie cewnika i popychacza, z portem bocznym, dla protez 8,5 Fr; 10 Fr. Długość 220cm, możliwość podawania kontrastu bez usuwania prowadnika. 
Po jednym markerze RTG w odcinku dystalnym cewnika oraz popychacza.</t>
    </r>
  </si>
  <si>
    <r>
      <rPr>
        <b/>
        <sz val="10"/>
        <rFont val="Arial"/>
        <family val="2"/>
        <charset val="238"/>
      </rPr>
      <t>Serweta z włókniny</t>
    </r>
    <r>
      <rPr>
        <sz val="10"/>
        <rFont val="Arial"/>
        <family val="2"/>
        <charset val="238"/>
      </rPr>
      <t xml:space="preserve"> na stolik narzędziowy do zabiegów ECPW, jednorazowego użytku, 75x90cm, posiadająca 3 taśmy przylepne mocujące ją do stolika, na wierzchniej stronie 4 foliowe, przezierne kieszenie na narzędzia. 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</si>
  <si>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 prosty, posiadająca 2 zaczepy mocujące. Śr. 8,5 Fr; 10 Fr. Długości: 5cm; 7cm; 9cm; 12cm, 15cm.
W opakowaniu plastikowy pozycjoner pozwalający na zachowanie sterylności podczas zakładania protezy na zestaw.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</si>
  <si>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typu podwójny pigtail, posiadająca 2 pętle mocujące. Śr. 8,5 Fr; 10 Fr. Długości: 5cm; 7cm; 9cm; 12cm, 15cm.
W opakowaniu plastikowy pozycjoner pozwalający na zachowanie sterylności podczas zakładania protezy na zestaw</t>
    </r>
  </si>
  <si>
    <r>
      <rPr>
        <b/>
        <sz val="10"/>
        <rFont val="Arial"/>
        <family val="2"/>
        <charset val="238"/>
      </rPr>
      <t>Proteza dróg trzustkowych</t>
    </r>
    <r>
      <rPr>
        <sz val="10"/>
        <rFont val="Arial"/>
        <family val="2"/>
        <charset val="238"/>
      </rPr>
      <t xml:space="preserve"> wykonana z PTFE, wygięta, posiadająca 2 zaczepy służące stabilizacji położenia. Śr. 5 Fr i 7 Fr. Odległość między zaczepami 3cm; 5cm; 7cm; 9cm (zamawiane wg potrzeb)</t>
    </r>
  </si>
  <si>
    <r>
      <rPr>
        <b/>
        <sz val="10"/>
        <rFont val="Arial"/>
        <family val="2"/>
        <charset val="238"/>
      </rPr>
      <t>Koszyk do ekstrakcji</t>
    </r>
    <r>
      <rPr>
        <sz val="10"/>
        <rFont val="Arial"/>
        <family val="2"/>
        <charset val="238"/>
      </rPr>
      <t>, jednorazowego użytku, 4-drutowy, z plecionego drutu. Długości koszyków: 50mm; 60mm. Średnica osłonki 2,3mm. Do kanału roboczego min. 2,8mm. 
Funkcja rotacji, port Luer do podania kontrastu.</t>
    </r>
  </si>
  <si>
    <r>
      <rPr>
        <b/>
        <sz val="10"/>
        <rFont val="Arial"/>
        <family val="2"/>
        <charset val="238"/>
      </rPr>
      <t>Stent samorozprężalny żółciowy,</t>
    </r>
    <r>
      <rPr>
        <sz val="10"/>
        <rFont val="Arial"/>
        <family val="2"/>
        <charset val="238"/>
      </rPr>
      <t xml:space="preserve"> nitinolowy, niepokryty. Dł. stentów: 40mm; 60mm; 80mm; 100mm. Śr. 10mm. Możliwość wielokrotnego chowania do osłonki i ponownego wysuwania częściowo rozprężonego stentu podczas jego uwalniania. Posiadający markery RTG na obu końcach. Osłonka aplikatora zbrojona wewnętrznie, część dystalna całkowicie przezierna w celu obserwacji uwalnianego stentu. Zestaw do aplikacji o dł. 180cm, śr. 8 Fr.
Współpracujący z prowadnikiem max. 0,035”.  </t>
    </r>
  </si>
  <si>
    <r>
      <rPr>
        <b/>
        <sz val="10"/>
        <rFont val="Arial"/>
        <family val="2"/>
        <charset val="238"/>
      </rPr>
      <t>Stent samorozprężalny żółciowy,</t>
    </r>
    <r>
      <rPr>
        <sz val="10"/>
        <rFont val="Arial"/>
        <family val="2"/>
        <charset val="238"/>
      </rPr>
      <t xml:space="preserve"> nitinolowy, całkowicie</t>
    </r>
    <r>
      <rPr>
        <b/>
        <sz val="10"/>
        <rFont val="Arial"/>
        <family val="2"/>
        <charset val="238"/>
      </rPr>
      <t xml:space="preserve"> pokryty silikonem</t>
    </r>
    <r>
      <rPr>
        <sz val="10"/>
        <rFont val="Arial"/>
        <family val="2"/>
        <charset val="238"/>
      </rPr>
      <t xml:space="preserve"> od wewnątrz i od zewnątrz. Dł. stentów: 40mm; 60mm; 80mm. Śr. 10mm. Możliwość wielokrotnego chowania do osłonki i ponownego wysuwania częściowo rozprężonego stentu podczas jego uwalniania. Posiadający markery RTG na obu końcach. Osłonka aplikatora zbrojona wewnętrznie, część dystalna całkowicie przezierna w celu obserwacji uwalnianego stentu. Zestaw do aplikacji o dł. 180cm, śr. 9 Fr.
Współpracujący z prowadnikiem max. 0,035”.  </t>
    </r>
  </si>
  <si>
    <r>
      <rPr>
        <b/>
        <sz val="10"/>
        <rFont val="Arial"/>
        <family val="2"/>
        <charset val="238"/>
      </rPr>
      <t>Prowadnik nitinolowy</t>
    </r>
    <r>
      <rPr>
        <sz val="10"/>
        <rFont val="Arial"/>
        <family val="2"/>
        <charset val="238"/>
      </rPr>
      <t xml:space="preserve"> do zabiegów na drogach żółciowych, jednorazowego użytku, czarna hydrofilna końcówka </t>
    </r>
    <r>
      <rPr>
        <b/>
        <sz val="10"/>
        <rFont val="Arial"/>
        <family val="2"/>
        <charset val="238"/>
      </rPr>
      <t>prosta</t>
    </r>
    <r>
      <rPr>
        <sz val="10"/>
        <rFont val="Arial"/>
        <family val="2"/>
        <charset val="238"/>
      </rPr>
      <t xml:space="preserve"> 5cm, średnica 0,035”, długość 450cm</t>
    </r>
  </si>
  <si>
    <r>
      <rPr>
        <b/>
        <sz val="10"/>
        <rFont val="Arial"/>
        <family val="2"/>
        <charset val="238"/>
      </rPr>
      <t>Prowadnik nitinolowy</t>
    </r>
    <r>
      <rPr>
        <sz val="10"/>
        <rFont val="Arial"/>
        <family val="2"/>
        <charset val="238"/>
      </rPr>
      <t xml:space="preserve"> do zabiegów na drogach żółciowych, jednorazowego użytku, czarna hydrofilna końcówka </t>
    </r>
    <r>
      <rPr>
        <b/>
        <sz val="10"/>
        <rFont val="Arial"/>
        <family val="2"/>
        <charset val="238"/>
      </rPr>
      <t>zagięta</t>
    </r>
    <r>
      <rPr>
        <sz val="10"/>
        <rFont val="Arial"/>
        <family val="2"/>
        <charset val="238"/>
      </rPr>
      <t xml:space="preserve"> 5cm, średnica 0,035”, długość 450cm</t>
    </r>
  </si>
  <si>
    <r>
      <rPr>
        <b/>
        <sz val="10"/>
        <rFont val="Arial"/>
        <family val="2"/>
        <charset val="238"/>
      </rPr>
      <t>Cewnik ECPW</t>
    </r>
    <r>
      <rPr>
        <sz val="10"/>
        <rFont val="Arial"/>
        <family val="2"/>
        <charset val="238"/>
      </rPr>
      <t xml:space="preserve"> do podawania kontrastu, jednorazowego użytku, zakończony metalową kulką, do prowadnika 0,035", średnica cewnika 1,8 mm, łącznik typu Y trwale połączony z rękojeścią, umożliwia podanie kontrastu bez usunięcia prowadnika</t>
    </r>
  </si>
  <si>
    <r>
      <rPr>
        <b/>
        <sz val="10"/>
        <rFont val="Arial"/>
        <family val="2"/>
        <charset val="238"/>
      </rPr>
      <t>Balon do poszerzania dróg żółciowych</t>
    </r>
    <r>
      <rPr>
        <sz val="10"/>
        <rFont val="Arial"/>
        <family val="2"/>
        <charset val="238"/>
      </rPr>
      <t>, jednorazowego użytku, średnice: 6mm; 8mm, długości balonu 20-30mm, średnica cewnika 1,9 mm, współpracujący z prowadnicą 0,035", długość całkowita narzędzia 200 cm.</t>
    </r>
  </si>
  <si>
    <r>
      <rPr>
        <b/>
        <sz val="10"/>
        <rFont val="Arial"/>
        <family val="2"/>
        <charset val="238"/>
      </rPr>
      <t>Popychacz do protez dróg żółciowych i trzustkowych</t>
    </r>
    <r>
      <rPr>
        <sz val="10"/>
        <rFont val="Arial"/>
        <family val="2"/>
        <charset val="238"/>
      </rPr>
      <t>, jednorazowego użytku, śr. 7 Fr, dł. 180 cm</t>
    </r>
  </si>
  <si>
    <r>
      <rPr>
        <b/>
        <sz val="10"/>
        <rFont val="Arial"/>
        <family val="2"/>
        <charset val="238"/>
      </rPr>
      <t>Popychacz do protez dróg trzustkowych</t>
    </r>
    <r>
      <rPr>
        <sz val="10"/>
        <rFont val="Arial"/>
        <family val="2"/>
        <charset val="238"/>
      </rPr>
      <t>, jednorazowego użytku, śr. 5 Fr, dł. 180 cm</t>
    </r>
  </si>
  <si>
    <r>
      <rPr>
        <b/>
        <sz val="10"/>
        <rFont val="Arial"/>
        <family val="2"/>
        <charset val="238"/>
      </rPr>
      <t>Kosz do litotrypsji</t>
    </r>
    <r>
      <rPr>
        <sz val="10"/>
        <rFont val="Arial"/>
        <family val="2"/>
        <charset val="238"/>
      </rPr>
      <t>, jednorazowego użytku, dł. robocza 400 cm, współpracujący z litotryptorem firmy Endo-Flex, kształt spiralny, 4-drutowy, długość kosza 60 mm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</si>
  <si>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typu podwójny pigtail, posiadająca 2 pętle mocujące. Śr. 7 Fr. Długości: 5cm; 7cm; 9cm; 12cm, 15cm, w opakowaniu plastikowy pozycjoner pozwalający na zachowanie sterylności podczas zakładania protezy na zestaw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</si>
  <si>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
na 24 miesiące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</si>
  <si>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</t>
    </r>
  </si>
  <si>
    <r>
      <rPr>
        <b/>
        <sz val="11"/>
        <color theme="1"/>
        <rFont val="Times New Roman"/>
        <family val="1"/>
        <charset val="238"/>
      </rPr>
      <t xml:space="preserve">Pieluchomajtki dla dorosłych, </t>
    </r>
    <r>
      <rPr>
        <sz val="11"/>
        <color theme="1"/>
        <rFont val="Times New Roman"/>
        <family val="1"/>
        <charset val="238"/>
      </rPr>
      <t xml:space="preserve">o podwyższonej chłonności (do zastosowania na dzień), wykonane w całości z warstw przepuszczających powietrze i parę wodną, w tym z zastosowaniem jako zewnętrznej warstwy izolacyjnej paroprzepuszczalnego laminatu oraz przewiewnej włókniny w obrębie bioder. 
Właściowści:
- </t>
    </r>
    <r>
      <rPr>
        <b/>
        <sz val="11"/>
        <color theme="1"/>
        <rFont val="Times New Roman"/>
        <family val="1"/>
        <charset val="238"/>
      </rPr>
      <t>rozmiar S</t>
    </r>
    <r>
      <rPr>
        <sz val="11"/>
        <color theme="1"/>
        <rFont val="Times New Roman"/>
        <family val="1"/>
        <charset val="238"/>
      </rPr>
      <t xml:space="preserve"> - przewidziane dla osób o obwodzie pasa od </t>
    </r>
    <r>
      <rPr>
        <b/>
        <sz val="11"/>
        <color theme="1"/>
        <rFont val="Times New Roman"/>
        <family val="1"/>
        <charset val="238"/>
      </rPr>
      <t>50 do 80-85 cm</t>
    </r>
    <r>
      <rPr>
        <sz val="11"/>
        <color theme="1"/>
        <rFont val="Times New Roman"/>
        <family val="1"/>
        <charset val="238"/>
      </rPr>
      <t xml:space="preserve">
- chłonność min. 1500 g wg ISO 11 948 - 1
- indykator wilgotności,
- wzdłuż wkładu chłonnego osłonki bpczne, dopasowujące sie do kształtu ciała
-  cztery przylepcorzepy umożliwiające wielokrotne zapinanie i odpinanie 
- podwójny wkład chłonny z superabsorbentem 
- system zapobiegający powstawaniu przykrego zapachu </t>
    </r>
  </si>
  <si>
    <r>
      <rPr>
        <b/>
        <sz val="11"/>
        <color theme="1"/>
        <rFont val="Times New Roman"/>
        <family val="1"/>
        <charset val="238"/>
      </rPr>
      <t>Pieluchomajtki dla dorosłych,</t>
    </r>
    <r>
      <rPr>
        <sz val="11"/>
        <color theme="1"/>
        <rFont val="Times New Roman"/>
        <family val="1"/>
        <charset val="238"/>
      </rPr>
      <t xml:space="preserve"> o podwyższonej chłonności (do zastosowania na noc), wykonane w całości z warstw przepuszczających powietrze i parę wodną, w tym z zastosowaniem jako zewnętrznej warstwy izolacyjnej paroprzepuszczalnego laminatu oraz przewiewnej włókniny w obrębie bioder. 
Właściowści:
- </t>
    </r>
    <r>
      <rPr>
        <b/>
        <sz val="11"/>
        <color theme="1"/>
        <rFont val="Times New Roman"/>
        <family val="1"/>
        <charset val="238"/>
      </rPr>
      <t>rozmiar L</t>
    </r>
    <r>
      <rPr>
        <sz val="11"/>
        <color theme="1"/>
        <rFont val="Times New Roman"/>
        <family val="1"/>
        <charset val="238"/>
      </rPr>
      <t xml:space="preserve"> - przewidziane dla osób o obwodzie pasa </t>
    </r>
    <r>
      <rPr>
        <b/>
        <sz val="11"/>
        <color theme="1"/>
        <rFont val="Times New Roman"/>
        <family val="1"/>
        <charset val="238"/>
      </rPr>
      <t>100 - 150 cm</t>
    </r>
    <r>
      <rPr>
        <sz val="11"/>
        <color theme="1"/>
        <rFont val="Times New Roman"/>
        <family val="1"/>
        <charset val="238"/>
      </rPr>
      <t xml:space="preserve">
- chłonność min. 3000 g wg ISO 11 948 - 1
- indykator wilgotności,
- wzdłuż wkładu chłonnego osłonki bpczne, dopasowujące sie do kształtu ciała
-  cztery przylepcorzepy umożliwiające wielokrotne zapinanie i odpinanie 
- podwójny wkład chłonny z superabsorbentem 
- system zapobiegający powstawaniu przykrego zapachu </t>
    </r>
  </si>
  <si>
    <r>
      <rPr>
        <b/>
        <sz val="11"/>
        <color theme="1"/>
        <rFont val="Times New Roman"/>
        <family val="1"/>
        <charset val="238"/>
      </rPr>
      <t>Pieluchomajtki dla dorosłych,</t>
    </r>
    <r>
      <rPr>
        <sz val="11"/>
        <color theme="1"/>
        <rFont val="Times New Roman"/>
        <family val="1"/>
        <charset val="238"/>
      </rPr>
      <t xml:space="preserve"> o podwyższonej chłonności (do zastosowania na noc), wykonane w całości z warstw przepuszczających powietrze i parę wodną, w tym z zastosowaniem jako zewnętrznej warstwy izolacyjnej paroprzepuszczalnego laminatu oraz przewiewnej włókniny w obrębie bioder. 
Właściowści:
- </t>
    </r>
    <r>
      <rPr>
        <b/>
        <sz val="11"/>
        <color theme="1"/>
        <rFont val="Times New Roman"/>
        <family val="1"/>
        <charset val="238"/>
      </rPr>
      <t>rozmiar XL</t>
    </r>
    <r>
      <rPr>
        <sz val="11"/>
        <color theme="1"/>
        <rFont val="Times New Roman"/>
        <family val="1"/>
        <charset val="238"/>
      </rPr>
      <t xml:space="preserve"> - przewidziane dla osób o obwodzie pasa </t>
    </r>
    <r>
      <rPr>
        <b/>
        <sz val="11"/>
        <color theme="1"/>
        <rFont val="Times New Roman"/>
        <family val="1"/>
        <charset val="238"/>
      </rPr>
      <t>130 - 170 cm</t>
    </r>
    <r>
      <rPr>
        <sz val="11"/>
        <color theme="1"/>
        <rFont val="Times New Roman"/>
        <family val="1"/>
        <charset val="238"/>
      </rPr>
      <t xml:space="preserve">
- chłonność min. 3000 g wg ISO 11 948 - 1
- indykator wilgotności,
- wzdłuż wkładu chłonnego osłonki bpczne, dopasowujące sie do kształtu ciała
-  cztery przylepcorzepy umożliwiające wielokrotne zapinanie i odpinanie 
- podwójny wkład chłonny z superabsorbentem 
- system zapobiegający powstawaniu przykrego zapachu </t>
    </r>
  </si>
  <si>
    <r>
      <rPr>
        <b/>
        <sz val="11"/>
        <color theme="1"/>
        <rFont val="Times New Roman"/>
        <family val="1"/>
        <charset val="238"/>
      </rPr>
      <t>Pieluchomajtki dla dorosłych</t>
    </r>
    <r>
      <rPr>
        <sz val="11"/>
        <color theme="1"/>
        <rFont val="Times New Roman"/>
        <family val="1"/>
        <charset val="238"/>
      </rPr>
      <t xml:space="preserve">, o podwyższonej chłonności (do zastosowania na noc), wykonane w całości z warstw przepuszczających powietrze i parę wodną, w tym z zastosowaniem jako zewnętrznej warstwy izolacyjnej paroprzepuszczalnego laminatu oraz przewiewnej włókniny w obrębie bioder. 
Właściowści:
- </t>
    </r>
    <r>
      <rPr>
        <b/>
        <sz val="11"/>
        <color theme="1"/>
        <rFont val="Times New Roman"/>
        <family val="1"/>
        <charset val="238"/>
      </rPr>
      <t>rozmiar M</t>
    </r>
    <r>
      <rPr>
        <sz val="11"/>
        <color theme="1"/>
        <rFont val="Times New Roman"/>
        <family val="1"/>
        <charset val="238"/>
      </rPr>
      <t xml:space="preserve"> - przewidziane dla osób o obwodzie pasa ok. od </t>
    </r>
    <r>
      <rPr>
        <b/>
        <sz val="11"/>
        <color theme="1"/>
        <rFont val="Times New Roman"/>
        <family val="1"/>
        <charset val="238"/>
      </rPr>
      <t>70-75 do 110-120 cm</t>
    </r>
    <r>
      <rPr>
        <sz val="11"/>
        <color theme="1"/>
        <rFont val="Times New Roman"/>
        <family val="1"/>
        <charset val="238"/>
      </rPr>
      <t xml:space="preserve">
- chłonność min. 2800 g wg ISO 11 948 - 1
- indykator wilgotności,
- wzdłuż wkładu chłonnego osłonki bpczne, dopasowujące sie do kształtu ciała
-  cztery przylepcorzepy umożliwiające wielokrotne zapinanie i odpinanie 
- podwójny wkład chłonny z superabsorbentem 
- system zapobiegający powstawaniu przykrego zapachu </t>
    </r>
  </si>
  <si>
    <r>
      <rPr>
        <b/>
        <sz val="11"/>
        <color theme="1"/>
        <rFont val="Times New Roman"/>
        <family val="1"/>
        <charset val="238"/>
      </rPr>
      <t>Chusteczki nasączone do pielęgnacji i oczyszczania skóry dla dziec</t>
    </r>
    <r>
      <rPr>
        <sz val="11"/>
        <color theme="1"/>
        <rFont val="Times New Roman"/>
        <family val="1"/>
        <charset val="238"/>
      </rPr>
      <t xml:space="preserve">i o właściwościach nawilżających, delikatne,  
Opakowanie 56 szt. </t>
    </r>
  </si>
  <si>
    <t>Opis przedmiotu zamówienia</t>
  </si>
  <si>
    <r>
      <rPr>
        <b/>
        <sz val="10"/>
        <rFont val="Arial"/>
        <family val="2"/>
        <charset val="238"/>
      </rPr>
      <t>Myjki dla pacjenta</t>
    </r>
    <r>
      <rPr>
        <sz val="10"/>
        <rFont val="Arial"/>
        <family val="2"/>
        <charset val="238"/>
      </rPr>
      <t xml:space="preserve">
- wykonane z włókna poliestrowego o gramaturze min 110g/m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- nasączone delikatnym środkiem myjącym o neutralnym pH, aktywowanym po zwilżeniu wodą,
-  produkt dopuszczony do obrotu na terenie UE, posiadający poziom bezieczeństwa stosowania odpowiedni dla produktów kosmetycznych,
- instrukcja w języku polskim.
Rozmiar ok. 12 cm x 20 cm, grubość min 0,5 cm.
</t>
    </r>
    <r>
      <rPr>
        <u/>
        <sz val="10"/>
        <rFont val="Arial"/>
        <family val="2"/>
        <charset val="238"/>
      </rPr>
      <t>Opakowanie foliowe a 24 szt.</t>
    </r>
  </si>
  <si>
    <t>M-XXL</t>
  </si>
  <si>
    <r>
      <rPr>
        <b/>
        <sz val="8"/>
        <rFont val="Arial"/>
        <family val="2"/>
        <charset val="238"/>
      </rPr>
      <t>Sterylny pełnochronny fartuch chirurgiczny:
-</t>
    </r>
    <r>
      <rPr>
        <sz val="8"/>
        <rFont val="Arial"/>
        <family val="2"/>
        <charset val="238"/>
      </rPr>
      <t xml:space="preserve"> wykonany z włókniny typu SMS, 
- wyposażony w nieprzemakalne wstawki w przedniej części fartucha i na rękawach, szwy ultradźwiękowe do wstawek, 
- u góry zapinany na rzep, 
- rękawy wykończone elastycznym mankietem o długości min 6 cm, 
- troki </t>
    </r>
    <r>
      <rPr>
        <b/>
        <sz val="8"/>
        <rFont val="Arial"/>
        <family val="2"/>
        <charset val="238"/>
      </rPr>
      <t xml:space="preserve">dł. min. 45 cm </t>
    </r>
    <r>
      <rPr>
        <sz val="8"/>
        <rFont val="Arial"/>
        <family val="2"/>
        <charset val="238"/>
      </rPr>
      <t xml:space="preserve">łączone kartonikiem, 
- sposób złożenia i konstrukcja pozwala na aseptyczną aplikację. 
- nadruk rozmiaru i spełniającej przez fartuch normy na każdym fartuchu (dla łatwej identyfikacji i dobrania fartucha do procedur o wymaganiach standardowych oraz wysokich), 
- kolor fartucha niebieski. 
Fartuch powinien być:
- zapakowany z dodatkowymi 2 ściereczkami do wytarcia rąk w rozm. min 25 x 25 cm o gramaturze min. 50g/m2,
- zawinięty w serwetę włókninową lub papier (jako zabezpieczenie przed przypadkowym zabrudzeniem),
- posiadać 4 etykiety samoprzylepne służące do archiwizacji danych zawierające min. serię, datę ważności, numer REF, wytwórcę.
Rozmiary do wyboru przez Zamawiającego M - XXL.
</t>
    </r>
    <r>
      <rPr>
        <u/>
        <sz val="8"/>
        <rFont val="Arial"/>
        <family val="2"/>
        <charset val="238"/>
      </rPr>
      <t xml:space="preserve">Wymagania: </t>
    </r>
    <r>
      <rPr>
        <sz val="8"/>
        <rFont val="Arial"/>
        <family val="2"/>
        <charset val="238"/>
      </rPr>
      <t xml:space="preserve">
- nieprzemakalność w strefie krytycznej min 66 cm słupa wody,
-  gramatura min. 35/m2, 
- wytrzymałość na wypychanie w strefie krytycznej na sucho min. 210 kPa,
wytrzymałość na rozciąganie na mokro min. 90 N.
Zgodny z normą PN EN 13795</t>
    </r>
  </si>
  <si>
    <r>
      <rPr>
        <b/>
        <sz val="8"/>
        <color theme="1"/>
        <rFont val="Arial"/>
        <family val="2"/>
        <charset val="238"/>
      </rPr>
      <t>Sterylny fartuch chirurgiczny:
-</t>
    </r>
    <r>
      <rPr>
        <sz val="8"/>
        <color theme="1"/>
        <rFont val="Arial"/>
        <family val="2"/>
        <charset val="238"/>
      </rPr>
      <t xml:space="preserve"> wykonany z włókniny typu SMS, 
- wyposażony w szwy ultradźwiękowe min. do wysokości łokcia, 
- u góry zapinany na rzep, 
- rękawy wykończone elastycznym mankietem o długości min 6 cm, 
- troki </t>
    </r>
    <r>
      <rPr>
        <b/>
        <sz val="8"/>
        <color theme="1"/>
        <rFont val="Arial"/>
        <family val="2"/>
        <charset val="238"/>
      </rPr>
      <t>dł. min. 45 cm</t>
    </r>
    <r>
      <rPr>
        <sz val="8"/>
        <color theme="1"/>
        <rFont val="Arial"/>
        <family val="2"/>
        <charset val="238"/>
      </rPr>
      <t xml:space="preserve"> łączone kartonikiem, 
- sposób złożenia i konstrukcja pozwalający na aseptyczną aplikację, 
- nadruk rozmiaru i spełniającej przez fartuch normy na każdym fartuchu (dla łatwej identyfikacji i dobrania fartucha do procedur o wymaganiach standardowych oraz wysokich),
- kolor fartucha niebieski. 
</t>
    </r>
    <r>
      <rPr>
        <u/>
        <sz val="8"/>
        <color theme="1"/>
        <rFont val="Arial"/>
        <family val="2"/>
        <charset val="238"/>
      </rPr>
      <t>Fartuch powinien być:</t>
    </r>
    <r>
      <rPr>
        <sz val="8"/>
        <color theme="1"/>
        <rFont val="Arial"/>
        <family val="2"/>
        <charset val="238"/>
      </rPr>
      <t xml:space="preserve">
- zapakowany z dodatkowymi 2 ściereczkami do wytarcia rąk w rozm. min 25 x 25 cm o gramaturze min. 50g/m2,
- zawinięty w serwetę włókninową lub papier (jako zabezpieczenie przed przypadkowym zabrudzeniem),
- posiadać 4 etykiety samoprzylepne służące do archiwizacji danych zawierające min. serię, datę ważności, numer REF, wytwórcę.
Rozmiary do wyboru przez Zamawiającego M - XXL.
</t>
    </r>
    <r>
      <rPr>
        <u/>
        <sz val="8"/>
        <color theme="1"/>
        <rFont val="Arial"/>
        <family val="2"/>
        <charset val="238"/>
      </rPr>
      <t xml:space="preserve">Wymagania: </t>
    </r>
    <r>
      <rPr>
        <sz val="8"/>
        <color theme="1"/>
        <rFont val="Arial"/>
        <family val="2"/>
        <charset val="238"/>
      </rPr>
      <t xml:space="preserve">
- nieprzemakalność w strefie krytycznej min. 50 cm słupa wody,
- gramatura min. </t>
    </r>
    <r>
      <rPr>
        <sz val="8"/>
        <rFont val="Arial"/>
        <family val="2"/>
        <charset val="238"/>
      </rPr>
      <t>35/m2, 
- wytrzymałość na wypychanie w strefie krytycznej na sucho min. 200 kPa,
- wytrzymałość na rozciąganie na mokro min. 85 N.
Zgodny z normą PN EN 13795.</t>
    </r>
  </si>
  <si>
    <t>Formularz asortymentowo-ilościowy</t>
  </si>
  <si>
    <t>1</t>
  </si>
  <si>
    <t>19</t>
  </si>
  <si>
    <t>18</t>
  </si>
  <si>
    <t>17</t>
  </si>
  <si>
    <t>16</t>
  </si>
  <si>
    <t>15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</si>
  <si>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</si>
  <si>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</si>
  <si>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</si>
  <si>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</si>
  <si>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</si>
  <si>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</si>
  <si>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</si>
  <si>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</si>
  <si>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</si>
  <si>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</si>
  <si>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Podpis osoby/osób umocowanych do zaciągania zobowiązań 
…..............................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</si>
</sst>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;[Red]#,##0.00"/>
    <numFmt numFmtId="165" formatCode="#,##0.000;[Red]#,##0.000"/>
    <numFmt numFmtId="166" formatCode="#,##0.00&quot; zł&quot;;\-#,##0.00&quot; zł&quot;"/>
    <numFmt numFmtId="167" formatCode="#,##0.00\ &quot;zł&quot;"/>
  </numFmts>
  <fonts count="6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vertAlign val="subscript"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indexed="10"/>
      <name val="Arial CE"/>
      <charset val="238"/>
    </font>
    <font>
      <vertAlign val="subscript"/>
      <sz val="10"/>
      <color indexed="8"/>
      <name val="Arial CE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b/>
      <sz val="10"/>
      <name val="Arial CE"/>
      <family val="2"/>
      <charset val="238"/>
    </font>
    <font>
      <u/>
      <sz val="10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 CE"/>
      <charset val="238"/>
    </font>
    <font>
      <vertAlign val="superscript"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RotisSansSerif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u/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"/>
      <color rgb="FFFF0000"/>
      <name val="Arial"/>
      <family val="2"/>
      <charset val="238"/>
    </font>
    <font>
      <sz val="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0" fontId="1" fillId="0" borderId="0"/>
    <xf numFmtId="0" fontId="22" fillId="0" borderId="0"/>
    <xf numFmtId="0" fontId="1" fillId="0" borderId="0"/>
    <xf numFmtId="0" fontId="27" fillId="0" borderId="0"/>
    <xf numFmtId="0" fontId="23" fillId="0" borderId="0"/>
    <xf numFmtId="0" fontId="6" fillId="0" borderId="0"/>
    <xf numFmtId="0" fontId="23" fillId="0" borderId="0"/>
    <xf numFmtId="0" fontId="27" fillId="0" borderId="0"/>
    <xf numFmtId="44" fontId="27" fillId="0" borderId="0" applyFont="0" applyFill="0" applyBorder="0" applyAlignment="0" applyProtection="0"/>
    <xf numFmtId="0" fontId="1" fillId="0" borderId="0"/>
    <xf numFmtId="9" fontId="52" fillId="0" borderId="0" applyFont="0" applyFill="0" applyBorder="0" applyAlignment="0" applyProtection="0"/>
    <xf numFmtId="0" fontId="1" fillId="0" borderId="0"/>
    <xf numFmtId="0" fontId="52" fillId="0" borderId="0"/>
    <xf numFmtId="0" fontId="27" fillId="0" borderId="0"/>
    <xf numFmtId="44" fontId="27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7" fillId="0" borderId="0"/>
    <xf numFmtId="0" fontId="27" fillId="0" borderId="0"/>
    <xf numFmtId="0" fontId="6" fillId="0" borderId="0"/>
    <xf numFmtId="0" fontId="44" fillId="0" borderId="0"/>
  </cellStyleXfs>
  <cellXfs count="308">
    <xf numFmtId="0" fontId="0" fillId="0" borderId="0" xfId="0"/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6" fillId="0" borderId="0" xfId="1" applyFont="1" applyFill="1"/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wrapText="1"/>
    </xf>
    <xf numFmtId="0" fontId="5" fillId="0" borderId="0" xfId="1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Border="1" applyAlignment="1"/>
    <xf numFmtId="0" fontId="5" fillId="0" borderId="1" xfId="1" applyFont="1" applyBorder="1" applyAlignment="1"/>
    <xf numFmtId="0" fontId="7" fillId="0" borderId="0" xfId="1" applyFont="1" applyFill="1"/>
    <xf numFmtId="0" fontId="1" fillId="0" borderId="2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right" vertical="center"/>
    </xf>
    <xf numFmtId="9" fontId="6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/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center" vertical="center" wrapText="1"/>
    </xf>
    <xf numFmtId="0" fontId="23" fillId="0" borderId="0" xfId="2" applyFont="1" applyAlignment="1">
      <alignment horizontal="right"/>
    </xf>
    <xf numFmtId="0" fontId="23" fillId="0" borderId="0" xfId="2" applyFont="1" applyAlignment="1">
      <alignment horizontal="lef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2" fillId="0" borderId="1" xfId="1" applyFont="1" applyBorder="1" applyAlignment="1"/>
    <xf numFmtId="0" fontId="6" fillId="0" borderId="2" xfId="1" applyFont="1" applyBorder="1" applyAlignment="1" applyProtection="1">
      <alignment horizontal="left" vertical="center" wrapText="1"/>
      <protection locked="0"/>
    </xf>
    <xf numFmtId="0" fontId="24" fillId="0" borderId="2" xfId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/>
    </xf>
    <xf numFmtId="0" fontId="24" fillId="0" borderId="2" xfId="1" applyFont="1" applyBorder="1" applyAlignment="1">
      <alignment horizontal="center" wrapText="1"/>
    </xf>
    <xf numFmtId="164" fontId="2" fillId="0" borderId="2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Alignment="1">
      <alignment horizontal="right" vertical="center"/>
    </xf>
    <xf numFmtId="0" fontId="4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 applyAlignment="1"/>
    <xf numFmtId="164" fontId="2" fillId="0" borderId="0" xfId="1" applyNumberFormat="1" applyFont="1" applyFill="1" applyAlignment="1">
      <alignment horizontal="center" vertical="center"/>
    </xf>
    <xf numFmtId="0" fontId="6" fillId="0" borderId="0" xfId="1" applyFont="1" applyFill="1" applyAlignment="1"/>
    <xf numFmtId="0" fontId="4" fillId="0" borderId="2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 wrapText="1"/>
    </xf>
    <xf numFmtId="166" fontId="23" fillId="0" borderId="2" xfId="5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30" fillId="0" borderId="0" xfId="1" applyFont="1" applyFill="1"/>
    <xf numFmtId="0" fontId="4" fillId="0" borderId="2" xfId="4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164" fontId="6" fillId="0" borderId="2" xfId="1" applyNumberFormat="1" applyFont="1" applyBorder="1" applyAlignment="1">
      <alignment horizontal="right" vertical="center"/>
    </xf>
    <xf numFmtId="0" fontId="23" fillId="0" borderId="2" xfId="1" applyFont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23" fillId="0" borderId="0" xfId="2" applyFont="1" applyFill="1" applyAlignment="1">
      <alignment horizontal="right"/>
    </xf>
    <xf numFmtId="2" fontId="23" fillId="0" borderId="2" xfId="1" applyNumberFormat="1" applyFont="1" applyFill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/>
    </xf>
    <xf numFmtId="0" fontId="36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7" fillId="0" borderId="2" xfId="1" applyFont="1" applyBorder="1" applyAlignment="1">
      <alignment horizontal="center" vertical="center"/>
    </xf>
    <xf numFmtId="0" fontId="33" fillId="0" borderId="2" xfId="1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39" fillId="0" borderId="2" xfId="1" applyFont="1" applyBorder="1" applyAlignment="1">
      <alignment horizontal="center" vertical="center" wrapText="1"/>
    </xf>
    <xf numFmtId="14" fontId="6" fillId="0" borderId="0" xfId="1" applyNumberFormat="1" applyFont="1" applyAlignment="1">
      <alignment horizontal="left" vertical="center" wrapText="1"/>
    </xf>
    <xf numFmtId="0" fontId="4" fillId="0" borderId="0" xfId="1" applyFont="1" applyFill="1" applyAlignment="1">
      <alignment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164" fontId="2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6" fillId="0" borderId="1" xfId="1" applyFont="1" applyBorder="1"/>
    <xf numFmtId="0" fontId="2" fillId="0" borderId="1" xfId="1" applyFont="1" applyBorder="1"/>
    <xf numFmtId="0" fontId="41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164" fontId="1" fillId="0" borderId="2" xfId="1" applyNumberFormat="1" applyBorder="1" applyAlignment="1">
      <alignment vertical="center"/>
    </xf>
    <xf numFmtId="9" fontId="6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40" fillId="0" borderId="2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right" vertical="center"/>
    </xf>
    <xf numFmtId="0" fontId="43" fillId="0" borderId="0" xfId="2" applyFont="1" applyAlignment="1">
      <alignment horizontal="right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164" fontId="6" fillId="0" borderId="0" xfId="1" applyNumberFormat="1" applyFont="1" applyAlignment="1">
      <alignment horizontal="right" vertical="center"/>
    </xf>
    <xf numFmtId="49" fontId="40" fillId="0" borderId="0" xfId="1" applyNumberFormat="1" applyFont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165" fontId="6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4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0" xfId="1" applyFont="1"/>
    <xf numFmtId="0" fontId="33" fillId="0" borderId="2" xfId="1" applyFont="1" applyBorder="1" applyAlignment="1">
      <alignment horizontal="center" vertical="center"/>
    </xf>
    <xf numFmtId="0" fontId="2" fillId="0" borderId="0" xfId="1" applyFont="1"/>
    <xf numFmtId="0" fontId="46" fillId="0" borderId="0" xfId="1" applyFont="1" applyAlignment="1">
      <alignment horizontal="left" vertical="center"/>
    </xf>
    <xf numFmtId="0" fontId="46" fillId="0" borderId="0" xfId="1" applyFont="1" applyAlignment="1">
      <alignment horizontal="left"/>
    </xf>
    <xf numFmtId="0" fontId="47" fillId="0" borderId="0" xfId="1" applyFont="1"/>
    <xf numFmtId="0" fontId="47" fillId="0" borderId="0" xfId="1" applyFont="1" applyAlignment="1">
      <alignment horizontal="center" vertical="center"/>
    </xf>
    <xf numFmtId="0" fontId="46" fillId="0" borderId="0" xfId="1" applyFont="1" applyAlignment="1">
      <alignment vertical="center"/>
    </xf>
    <xf numFmtId="164" fontId="46" fillId="0" borderId="0" xfId="1" applyNumberFormat="1" applyFont="1" applyAlignment="1">
      <alignment horizontal="right"/>
    </xf>
    <xf numFmtId="0" fontId="46" fillId="0" borderId="0" xfId="1" applyFont="1"/>
    <xf numFmtId="0" fontId="4" fillId="0" borderId="0" xfId="1" applyFont="1" applyAlignment="1">
      <alignment horizontal="center" vertical="center" wrapText="1"/>
    </xf>
    <xf numFmtId="0" fontId="1" fillId="0" borderId="2" xfId="1" applyBorder="1" applyAlignment="1">
      <alignment vertical="center" wrapText="1"/>
    </xf>
    <xf numFmtId="164" fontId="10" fillId="0" borderId="2" xfId="1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right" vertical="center"/>
    </xf>
    <xf numFmtId="0" fontId="26" fillId="0" borderId="0" xfId="2" applyFont="1" applyAlignment="1">
      <alignment horizontal="left"/>
    </xf>
    <xf numFmtId="0" fontId="48" fillId="0" borderId="0" xfId="2" applyFont="1" applyAlignment="1">
      <alignment horizontal="center"/>
    </xf>
    <xf numFmtId="0" fontId="48" fillId="0" borderId="0" xfId="2" applyFont="1" applyAlignment="1">
      <alignment horizontal="center" vertical="center" wrapText="1"/>
    </xf>
    <xf numFmtId="0" fontId="46" fillId="0" borderId="0" xfId="2" applyFont="1" applyAlignment="1">
      <alignment horizontal="center"/>
    </xf>
    <xf numFmtId="0" fontId="48" fillId="0" borderId="0" xfId="2" applyFont="1"/>
    <xf numFmtId="0" fontId="8" fillId="0" borderId="0" xfId="2" applyFont="1" applyAlignment="1">
      <alignment horizontal="left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49" fillId="0" borderId="0" xfId="2" applyFont="1"/>
    <xf numFmtId="0" fontId="30" fillId="0" borderId="0" xfId="2" applyFont="1" applyAlignment="1">
      <alignment horizontal="center"/>
    </xf>
    <xf numFmtId="0" fontId="30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51" fillId="0" borderId="0" xfId="2" applyFont="1"/>
    <xf numFmtId="0" fontId="49" fillId="0" borderId="0" xfId="2" applyFont="1" applyAlignment="1">
      <alignment horizontal="center" vertical="center" wrapText="1"/>
    </xf>
    <xf numFmtId="0" fontId="30" fillId="0" borderId="2" xfId="10" applyFont="1" applyBorder="1" applyAlignment="1">
      <alignment horizontal="center" vertical="center" wrapText="1"/>
    </xf>
    <xf numFmtId="0" fontId="30" fillId="0" borderId="3" xfId="10" applyFont="1" applyBorder="1" applyAlignment="1">
      <alignment horizontal="center" vertical="center" wrapText="1"/>
    </xf>
    <xf numFmtId="0" fontId="30" fillId="0" borderId="4" xfId="10" applyFont="1" applyBorder="1" applyAlignment="1">
      <alignment horizontal="center" vertical="center" wrapText="1"/>
    </xf>
    <xf numFmtId="2" fontId="30" fillId="0" borderId="2" xfId="2" applyNumberFormat="1" applyFont="1" applyBorder="1" applyAlignment="1">
      <alignment horizontal="center" vertical="center"/>
    </xf>
    <xf numFmtId="9" fontId="30" fillId="0" borderId="2" xfId="11" applyFont="1" applyFill="1" applyBorder="1" applyAlignment="1">
      <alignment horizontal="center" vertical="center" wrapText="1"/>
    </xf>
    <xf numFmtId="2" fontId="30" fillId="0" borderId="2" xfId="10" applyNumberFormat="1" applyFont="1" applyBorder="1" applyAlignment="1">
      <alignment horizontal="center" vertical="center" wrapText="1"/>
    </xf>
    <xf numFmtId="0" fontId="51" fillId="3" borderId="0" xfId="2" applyFont="1" applyFill="1"/>
    <xf numFmtId="0" fontId="8" fillId="0" borderId="2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center" vertical="center"/>
    </xf>
    <xf numFmtId="164" fontId="8" fillId="0" borderId="2" xfId="2" applyNumberFormat="1" applyFont="1" applyBorder="1" applyAlignment="1">
      <alignment horizontal="center" vertical="center"/>
    </xf>
    <xf numFmtId="0" fontId="53" fillId="0" borderId="0" xfId="2" applyFont="1" applyAlignment="1">
      <alignment horizontal="center"/>
    </xf>
    <xf numFmtId="0" fontId="53" fillId="0" borderId="0" xfId="2" applyFont="1" applyAlignment="1">
      <alignment horizontal="center" vertical="center" wrapText="1"/>
    </xf>
    <xf numFmtId="0" fontId="54" fillId="0" borderId="0" xfId="2" applyFont="1" applyAlignment="1">
      <alignment horizontal="center"/>
    </xf>
    <xf numFmtId="0" fontId="53" fillId="0" borderId="0" xfId="2" applyFont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6" fillId="0" borderId="2" xfId="12" applyFont="1" applyBorder="1" applyAlignment="1">
      <alignment horizontal="left" vertical="center" wrapText="1"/>
    </xf>
    <xf numFmtId="0" fontId="6" fillId="0" borderId="2" xfId="12" applyFont="1" applyBorder="1" applyAlignment="1">
      <alignment horizontal="center" vertical="center" wrapText="1"/>
    </xf>
    <xf numFmtId="0" fontId="2" fillId="0" borderId="2" xfId="12" applyFont="1" applyBorder="1" applyAlignment="1">
      <alignment horizontal="center" vertical="center"/>
    </xf>
    <xf numFmtId="2" fontId="6" fillId="0" borderId="2" xfId="12" applyNumberFormat="1" applyFont="1" applyBorder="1" applyAlignment="1">
      <alignment horizontal="right" vertical="center"/>
    </xf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horizontal="left"/>
    </xf>
    <xf numFmtId="0" fontId="2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" fontId="2" fillId="0" borderId="0" xfId="3" applyNumberFormat="1" applyFont="1" applyAlignment="1">
      <alignment horizontal="center" vertical="center"/>
    </xf>
    <xf numFmtId="2" fontId="2" fillId="0" borderId="0" xfId="3" applyNumberFormat="1" applyFont="1" applyAlignment="1">
      <alignment horizontal="center" vertical="center"/>
    </xf>
    <xf numFmtId="2" fontId="2" fillId="0" borderId="0" xfId="3" applyNumberFormat="1" applyFont="1" applyAlignment="1">
      <alignment horizontal="right"/>
    </xf>
    <xf numFmtId="9" fontId="2" fillId="0" borderId="0" xfId="11" applyFont="1" applyFill="1" applyAlignment="1">
      <alignment horizontal="left"/>
    </xf>
    <xf numFmtId="2" fontId="6" fillId="0" borderId="0" xfId="3" applyNumberFormat="1" applyFont="1" applyAlignment="1">
      <alignment horizontal="right"/>
    </xf>
    <xf numFmtId="0" fontId="6" fillId="0" borderId="0" xfId="3" applyFont="1"/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2" fontId="6" fillId="0" borderId="0" xfId="3" applyNumberFormat="1" applyFont="1" applyAlignment="1">
      <alignment horizontal="center" vertical="center"/>
    </xf>
    <xf numFmtId="9" fontId="6" fillId="0" borderId="0" xfId="11" applyFont="1" applyFill="1" applyAlignment="1">
      <alignment horizontal="center"/>
    </xf>
    <xf numFmtId="0" fontId="2" fillId="0" borderId="0" xfId="3" applyFont="1"/>
    <xf numFmtId="0" fontId="2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" fontId="3" fillId="0" borderId="0" xfId="3" applyNumberFormat="1" applyFont="1" applyAlignment="1">
      <alignment horizontal="center" vertical="center"/>
    </xf>
    <xf numFmtId="2" fontId="2" fillId="0" borderId="0" xfId="3" applyNumberFormat="1" applyFont="1" applyAlignment="1">
      <alignment vertical="center"/>
    </xf>
    <xf numFmtId="9" fontId="2" fillId="0" borderId="0" xfId="11" applyFont="1" applyFill="1" applyAlignment="1">
      <alignment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8" fillId="0" borderId="2" xfId="13" applyFont="1" applyBorder="1" applyAlignment="1">
      <alignment horizontal="left" vertical="center" wrapText="1"/>
    </xf>
    <xf numFmtId="0" fontId="6" fillId="0" borderId="2" xfId="3" applyFont="1" applyBorder="1" applyAlignment="1">
      <alignment horizontal="center" vertical="center"/>
    </xf>
    <xf numFmtId="1" fontId="2" fillId="0" borderId="2" xfId="3" applyNumberFormat="1" applyFont="1" applyBorder="1" applyAlignment="1">
      <alignment horizontal="center" vertical="center" wrapText="1"/>
    </xf>
    <xf numFmtId="2" fontId="2" fillId="0" borderId="2" xfId="3" applyNumberFormat="1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9" fontId="6" fillId="0" borderId="2" xfId="11" applyFont="1" applyFill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2" fontId="23" fillId="0" borderId="2" xfId="3" applyNumberFormat="1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1" fillId="0" borderId="2" xfId="13" applyFont="1" applyBorder="1" applyAlignment="1">
      <alignment horizontal="center" vertical="center" wrapText="1"/>
    </xf>
    <xf numFmtId="1" fontId="2" fillId="0" borderId="2" xfId="3" applyNumberFormat="1" applyFont="1" applyBorder="1" applyAlignment="1">
      <alignment horizontal="center" vertical="center"/>
    </xf>
    <xf numFmtId="2" fontId="2" fillId="0" borderId="2" xfId="3" applyNumberFormat="1" applyFont="1" applyBorder="1" applyAlignment="1">
      <alignment horizontal="center" vertical="center"/>
    </xf>
    <xf numFmtId="9" fontId="2" fillId="0" borderId="2" xfId="11" applyFont="1" applyFill="1" applyBorder="1" applyAlignment="1">
      <alignment horizontal="center" vertical="center"/>
    </xf>
    <xf numFmtId="9" fontId="6" fillId="0" borderId="0" xfId="11" applyFont="1" applyFill="1" applyAlignment="1">
      <alignment horizontal="center" vertical="center"/>
    </xf>
    <xf numFmtId="49" fontId="2" fillId="0" borderId="0" xfId="3" applyNumberFormat="1" applyFont="1" applyAlignment="1">
      <alignment horizontal="left" vertical="center"/>
    </xf>
    <xf numFmtId="49" fontId="6" fillId="0" borderId="0" xfId="3" applyNumberFormat="1" applyFont="1" applyAlignment="1">
      <alignment horizontal="left" vertical="center"/>
    </xf>
    <xf numFmtId="0" fontId="3" fillId="0" borderId="0" xfId="3" applyFont="1" applyAlignment="1">
      <alignment horizontal="left" vertical="center"/>
    </xf>
    <xf numFmtId="49" fontId="3" fillId="0" borderId="0" xfId="3" applyNumberFormat="1" applyFont="1" applyAlignment="1">
      <alignment horizontal="left" vertical="center"/>
    </xf>
    <xf numFmtId="2" fontId="3" fillId="0" borderId="0" xfId="3" applyNumberFormat="1" applyFont="1" applyAlignment="1">
      <alignment horizontal="center" vertical="center"/>
    </xf>
    <xf numFmtId="9" fontId="3" fillId="0" borderId="0" xfId="11" applyFont="1" applyFill="1" applyAlignment="1">
      <alignment horizontal="center" vertical="center"/>
    </xf>
    <xf numFmtId="0" fontId="3" fillId="0" borderId="0" xfId="3" applyFont="1"/>
    <xf numFmtId="164" fontId="2" fillId="0" borderId="0" xfId="3" applyNumberFormat="1" applyFont="1" applyAlignment="1">
      <alignment horizontal="center" vertical="center"/>
    </xf>
    <xf numFmtId="164" fontId="2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left"/>
    </xf>
    <xf numFmtId="164" fontId="6" fillId="0" borderId="0" xfId="3" applyNumberFormat="1" applyFont="1" applyAlignment="1">
      <alignment horizontal="right"/>
    </xf>
    <xf numFmtId="167" fontId="6" fillId="0" borderId="0" xfId="3" applyNumberFormat="1" applyFont="1"/>
    <xf numFmtId="0" fontId="6" fillId="0" borderId="0" xfId="3" applyFont="1" applyAlignment="1">
      <alignment wrapText="1"/>
    </xf>
    <xf numFmtId="164" fontId="6" fillId="0" borderId="0" xfId="3" applyNumberFormat="1" applyFont="1" applyAlignment="1">
      <alignment horizontal="center" vertical="center"/>
    </xf>
    <xf numFmtId="167" fontId="6" fillId="0" borderId="0" xfId="3" applyNumberFormat="1" applyFont="1" applyAlignment="1">
      <alignment horizontal="center"/>
    </xf>
    <xf numFmtId="167" fontId="2" fillId="0" borderId="0" xfId="3" applyNumberFormat="1" applyFont="1" applyAlignment="1">
      <alignment vertical="center"/>
    </xf>
    <xf numFmtId="167" fontId="2" fillId="0" borderId="0" xfId="3" applyNumberFormat="1" applyFont="1"/>
    <xf numFmtId="0" fontId="7" fillId="0" borderId="0" xfId="3" applyFont="1"/>
    <xf numFmtId="0" fontId="55" fillId="0" borderId="2" xfId="14" applyFont="1" applyBorder="1" applyAlignment="1">
      <alignment horizontal="left" vertical="center" wrapText="1"/>
    </xf>
    <xf numFmtId="0" fontId="6" fillId="0" borderId="2" xfId="14" applyFont="1" applyBorder="1" applyAlignment="1">
      <alignment horizontal="center" vertical="center" wrapText="1"/>
    </xf>
    <xf numFmtId="0" fontId="6" fillId="0" borderId="2" xfId="14" applyFont="1" applyBorder="1" applyAlignment="1">
      <alignment horizontal="center" vertical="center"/>
    </xf>
    <xf numFmtId="1" fontId="2" fillId="0" borderId="2" xfId="15" applyNumberFormat="1" applyFont="1" applyFill="1" applyBorder="1" applyAlignment="1">
      <alignment horizontal="center" vertical="center"/>
    </xf>
    <xf numFmtId="167" fontId="6" fillId="0" borderId="2" xfId="15" applyNumberFormat="1" applyFont="1" applyFill="1" applyBorder="1" applyAlignment="1">
      <alignment horizontal="right" vertical="center"/>
    </xf>
    <xf numFmtId="167" fontId="2" fillId="0" borderId="2" xfId="3" applyNumberFormat="1" applyFont="1" applyBorder="1" applyAlignment="1">
      <alignment horizontal="center" vertical="center" wrapText="1"/>
    </xf>
    <xf numFmtId="9" fontId="2" fillId="0" borderId="2" xfId="3" applyNumberFormat="1" applyFont="1" applyBorder="1" applyAlignment="1">
      <alignment horizontal="center" vertical="center" wrapText="1"/>
    </xf>
    <xf numFmtId="0" fontId="30" fillId="0" borderId="2" xfId="14" applyFont="1" applyBorder="1" applyAlignment="1">
      <alignment horizontal="left" vertical="center" wrapText="1"/>
    </xf>
    <xf numFmtId="9" fontId="21" fillId="0" borderId="2" xfId="3" applyNumberFormat="1" applyFont="1" applyBorder="1" applyAlignment="1">
      <alignment horizontal="center" vertical="center" wrapText="1"/>
    </xf>
    <xf numFmtId="164" fontId="2" fillId="0" borderId="2" xfId="3" applyNumberFormat="1" applyFont="1" applyBorder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167" fontId="6" fillId="0" borderId="0" xfId="3" applyNumberFormat="1" applyFont="1" applyAlignment="1">
      <alignment horizontal="center" vertical="center"/>
    </xf>
    <xf numFmtId="49" fontId="2" fillId="0" borderId="0" xfId="3" applyNumberFormat="1" applyFont="1" applyAlignment="1">
      <alignment horizontal="center" vertical="center" wrapText="1"/>
    </xf>
    <xf numFmtId="49" fontId="6" fillId="0" borderId="0" xfId="3" applyNumberFormat="1" applyFont="1" applyAlignment="1">
      <alignment horizontal="center" vertical="center" wrapText="1"/>
    </xf>
    <xf numFmtId="0" fontId="59" fillId="0" borderId="0" xfId="2" applyFont="1" applyAlignment="1">
      <alignment horizontal="left" vertical="center" wrapText="1"/>
    </xf>
    <xf numFmtId="0" fontId="2" fillId="4" borderId="2" xfId="1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2" fillId="0" borderId="0" xfId="1" applyNumberFormat="1" applyFont="1" applyAlignment="1">
      <alignment vertical="center" wrapText="1"/>
    </xf>
    <xf numFmtId="0" fontId="6" fillId="0" borderId="0" xfId="1" applyNumberFormat="1" applyFont="1" applyAlignment="1">
      <alignment vertical="center" wrapText="1"/>
    </xf>
    <xf numFmtId="0" fontId="2" fillId="0" borderId="0" xfId="2" applyFont="1" applyAlignment="1">
      <alignment horizontal="center" vertical="center"/>
    </xf>
    <xf numFmtId="0" fontId="50" fillId="0" borderId="2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1" fontId="8" fillId="0" borderId="2" xfId="10" applyNumberFormat="1" applyFont="1" applyFill="1" applyBorder="1" applyAlignment="1">
      <alignment horizontal="center" vertical="center" wrapText="1"/>
    </xf>
    <xf numFmtId="0" fontId="30" fillId="0" borderId="2" xfId="10" applyFont="1" applyFill="1" applyBorder="1" applyAlignment="1">
      <alignment horizontal="center" vertical="center" wrapText="1"/>
    </xf>
    <xf numFmtId="164" fontId="1" fillId="0" borderId="2" xfId="1" applyNumberFormat="1" applyFill="1" applyBorder="1" applyAlignment="1">
      <alignment vertical="center"/>
    </xf>
    <xf numFmtId="0" fontId="2" fillId="0" borderId="2" xfId="12" applyFont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0" fontId="60" fillId="0" borderId="2" xfId="1" applyFont="1" applyBorder="1" applyAlignment="1">
      <alignment horizontal="center" vertical="center" wrapText="1"/>
    </xf>
    <xf numFmtId="0" fontId="6" fillId="0" borderId="2" xfId="18" applyFont="1" applyBorder="1" applyAlignment="1">
      <alignment vertical="center" wrapText="1"/>
    </xf>
    <xf numFmtId="0" fontId="27" fillId="0" borderId="2" xfId="18" applyBorder="1" applyAlignment="1">
      <alignment horizontal="center" vertical="center"/>
    </xf>
    <xf numFmtId="0" fontId="23" fillId="0" borderId="2" xfId="18" applyFont="1" applyBorder="1" applyAlignment="1">
      <alignment vertical="center" wrapText="1"/>
    </xf>
    <xf numFmtId="0" fontId="2" fillId="0" borderId="0" xfId="1" applyFont="1" applyFill="1" applyAlignment="1">
      <alignment horizontal="center"/>
    </xf>
    <xf numFmtId="0" fontId="2" fillId="0" borderId="2" xfId="3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top" wrapText="1"/>
    </xf>
    <xf numFmtId="0" fontId="6" fillId="0" borderId="2" xfId="19" applyFont="1" applyBorder="1" applyAlignment="1">
      <alignment horizontal="center" vertical="center" wrapText="1"/>
    </xf>
    <xf numFmtId="0" fontId="2" fillId="0" borderId="2" xfId="19" applyFont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2" fillId="0" borderId="5" xfId="19" applyFont="1" applyBorder="1" applyAlignment="1">
      <alignment horizontal="center" vertical="center"/>
    </xf>
    <xf numFmtId="0" fontId="5" fillId="0" borderId="2" xfId="19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2" fontId="6" fillId="0" borderId="2" xfId="1" applyNumberFormat="1" applyFont="1" applyBorder="1" applyAlignment="1">
      <alignment horizontal="center" vertical="center" wrapText="1"/>
    </xf>
    <xf numFmtId="0" fontId="6" fillId="0" borderId="6" xfId="19" applyFont="1" applyBorder="1" applyAlignment="1">
      <alignment horizontal="center" vertical="center" wrapText="1"/>
    </xf>
    <xf numFmtId="2" fontId="21" fillId="0" borderId="2" xfId="3" applyNumberFormat="1" applyFont="1" applyBorder="1" applyAlignment="1">
      <alignment horizontal="center" vertical="center" wrapText="1"/>
    </xf>
    <xf numFmtId="0" fontId="61" fillId="0" borderId="2" xfId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64" fontId="6" fillId="0" borderId="0" xfId="3" applyNumberFormat="1" applyFont="1" applyAlignment="1">
      <alignment horizontal="center" vertical="center" wrapText="1"/>
    </xf>
    <xf numFmtId="0" fontId="44" fillId="0" borderId="0" xfId="20" applyAlignment="1">
      <alignment horizontal="center" vertical="center" wrapText="1"/>
    </xf>
    <xf numFmtId="0" fontId="2" fillId="0" borderId="0" xfId="1" applyNumberFormat="1" applyFont="1" applyFill="1" applyAlignment="1">
      <alignment horizontal="left" vertical="center" wrapText="1"/>
    </xf>
    <xf numFmtId="0" fontId="6" fillId="0" borderId="0" xfId="1" applyNumberFormat="1" applyFont="1" applyFill="1" applyAlignment="1">
      <alignment horizontal="left" vertical="center" wrapText="1"/>
    </xf>
  </cellXfs>
  <cellStyles count="21">
    <cellStyle name="Normalny" xfId="0" builtinId="0"/>
    <cellStyle name="Normalny 10" xfId="2" xr:uid="{1CF56EDC-0755-4D0C-BDEA-17EC666FEF75}"/>
    <cellStyle name="Normalny 11" xfId="18" xr:uid="{B650417F-2CD5-40D9-894C-469FF0191F12}"/>
    <cellStyle name="Normalny 13" xfId="20" xr:uid="{21B1E58A-EF9B-45B0-AFC9-ABBA1522B934}"/>
    <cellStyle name="Normalny 2" xfId="1" xr:uid="{4A5CF80E-2841-4AE4-B485-B7D580E37202}"/>
    <cellStyle name="Normalny 2 2 2" xfId="3" xr:uid="{14687EAB-0347-49B2-AFDB-233CD2A9EA11}"/>
    <cellStyle name="Normalny 2 4" xfId="12" xr:uid="{0B067E51-F188-4BD5-A69D-857C4396DB5C}"/>
    <cellStyle name="Normalny 2 5" xfId="7" xr:uid="{C9B8822F-3474-43CC-B5DA-BD9AB8B11FAA}"/>
    <cellStyle name="Normalny 3" xfId="13" xr:uid="{E384B9AE-089E-48EA-A38D-451C46A72F03}"/>
    <cellStyle name="Normalny 3 2" xfId="6" xr:uid="{B7B28630-1BCA-4967-A135-48881590CC05}"/>
    <cellStyle name="Normalny 3 4" xfId="5" xr:uid="{818B5B8C-4CA6-4C8F-A655-83AEC15AF306}"/>
    <cellStyle name="Normalny 3 5" xfId="17" xr:uid="{E36DCCA9-B22D-4CDD-B60F-B72FA3FC1404}"/>
    <cellStyle name="Normalny 3 6" xfId="4" xr:uid="{21B6DD88-4473-414F-88F2-F331F028B873}"/>
    <cellStyle name="Normalny 8" xfId="8" xr:uid="{7644D333-E5F9-4555-B498-0F2AACAE836C}"/>
    <cellStyle name="Normalny 8 2" xfId="14" xr:uid="{B4FD5A8B-57AB-47C8-A92B-24676CEE294A}"/>
    <cellStyle name="Normalny_Arkusz1" xfId="19" xr:uid="{2F33B99B-D948-416C-A132-2A9ADB3A0C5C}"/>
    <cellStyle name="Procentowy 6" xfId="11" xr:uid="{729EE268-AFEE-481C-AB9E-EA7D60E294AA}"/>
    <cellStyle name="Procentowy 7" xfId="16" xr:uid="{2FC8CEB4-BCB8-456A-8CA8-CC1CE6290B47}"/>
    <cellStyle name="Tekst objaśnienia 2" xfId="10" xr:uid="{DF9AFAD3-FB3B-48FF-95EE-EC9929B66FF3}"/>
    <cellStyle name="Walutowy 6" xfId="9" xr:uid="{88C8D082-4C6B-4262-A063-70119D2F7AF4}"/>
    <cellStyle name="Walutowy 6 2" xfId="15" xr:uid="{12E84A46-7E60-402E-A7A4-E0FC0B7CA11D}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26389-00A9-45E7-9FA2-A9DED9A5A448}">
  <sheetPr>
    <pageSetUpPr fitToPage="1"/>
  </sheetPr>
  <dimension ref="A1:M421"/>
  <sheetViews>
    <sheetView topLeftCell="A7" zoomScale="80" zoomScaleNormal="80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" t="s">
        <v>86</v>
      </c>
      <c r="C1" s="2" t="s">
        <v>153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52.8">
      <c r="A6" s="88">
        <v>1</v>
      </c>
      <c r="B6" s="100"/>
      <c r="C6" s="100"/>
      <c r="D6" s="57" t="s">
        <v>26</v>
      </c>
      <c r="E6" s="58"/>
      <c r="F6" s="59" t="s">
        <v>6</v>
      </c>
      <c r="G6" s="36">
        <v>6</v>
      </c>
      <c r="H6" s="283"/>
      <c r="I6" s="27">
        <f>G6*H6</f>
        <v>0</v>
      </c>
      <c r="J6" s="28"/>
      <c r="K6" s="27">
        <f>I6*J6+I6</f>
        <v>0</v>
      </c>
      <c r="L6" s="9"/>
      <c r="M6" s="9"/>
    </row>
    <row r="7" spans="1:13" s="22" customFormat="1" ht="73.8" customHeight="1">
      <c r="A7" s="88">
        <v>2</v>
      </c>
      <c r="B7" s="100"/>
      <c r="C7" s="100"/>
      <c r="D7" s="57" t="s">
        <v>27</v>
      </c>
      <c r="E7" s="58"/>
      <c r="F7" s="59" t="s">
        <v>6</v>
      </c>
      <c r="G7" s="36">
        <v>6</v>
      </c>
      <c r="H7" s="283"/>
      <c r="I7" s="27">
        <f t="shared" ref="I7:I9" si="0">G7*H7</f>
        <v>0</v>
      </c>
      <c r="J7" s="28"/>
      <c r="K7" s="27">
        <f t="shared" ref="K7:K9" si="1">I7*J7+I7</f>
        <v>0</v>
      </c>
      <c r="L7" s="9"/>
      <c r="M7" s="9"/>
    </row>
    <row r="8" spans="1:13" s="22" customFormat="1" ht="78" customHeight="1">
      <c r="A8" s="88">
        <v>3</v>
      </c>
      <c r="B8" s="100"/>
      <c r="C8" s="100"/>
      <c r="D8" s="57" t="s">
        <v>28</v>
      </c>
      <c r="E8" s="60"/>
      <c r="F8" s="59" t="s">
        <v>6</v>
      </c>
      <c r="G8" s="36">
        <v>6</v>
      </c>
      <c r="H8" s="283"/>
      <c r="I8" s="27">
        <f t="shared" si="0"/>
        <v>0</v>
      </c>
      <c r="J8" s="28"/>
      <c r="K8" s="27">
        <f t="shared" si="1"/>
        <v>0</v>
      </c>
      <c r="L8" s="9"/>
      <c r="M8" s="9"/>
    </row>
    <row r="9" spans="1:13" s="22" customFormat="1" ht="75" customHeight="1">
      <c r="A9" s="88">
        <v>4</v>
      </c>
      <c r="B9" s="100"/>
      <c r="C9" s="100"/>
      <c r="D9" s="57" t="s">
        <v>29</v>
      </c>
      <c r="E9" s="60"/>
      <c r="F9" s="59" t="s">
        <v>6</v>
      </c>
      <c r="G9" s="36">
        <v>6</v>
      </c>
      <c r="H9" s="283"/>
      <c r="I9" s="27">
        <f t="shared" si="0"/>
        <v>0</v>
      </c>
      <c r="J9" s="28"/>
      <c r="K9" s="27">
        <f t="shared" si="1"/>
        <v>0</v>
      </c>
      <c r="L9" s="9"/>
      <c r="M9" s="9"/>
    </row>
    <row r="10" spans="1:13">
      <c r="A10" s="36" t="s">
        <v>19</v>
      </c>
      <c r="B10" s="36" t="s">
        <v>19</v>
      </c>
      <c r="C10" s="36"/>
      <c r="D10" s="37" t="s">
        <v>20</v>
      </c>
      <c r="E10" s="37" t="s">
        <v>19</v>
      </c>
      <c r="F10" s="36" t="s">
        <v>19</v>
      </c>
      <c r="G10" s="36" t="s">
        <v>19</v>
      </c>
      <c r="H10" s="61" t="s">
        <v>19</v>
      </c>
      <c r="I10" s="39">
        <f>SUM(I6:I9)</f>
        <v>0</v>
      </c>
      <c r="J10" s="36" t="s">
        <v>19</v>
      </c>
      <c r="K10" s="39">
        <f>SUM(K6:K9)</f>
        <v>0</v>
      </c>
    </row>
    <row r="11" spans="1:13">
      <c r="A11" s="10"/>
      <c r="B11" s="50"/>
      <c r="C11" s="50"/>
      <c r="D11" s="42"/>
      <c r="E11" s="43"/>
      <c r="H11" s="44"/>
      <c r="I11" s="44"/>
      <c r="J11" s="11"/>
      <c r="K11" s="44"/>
    </row>
    <row r="12" spans="1:13">
      <c r="B12" s="45"/>
      <c r="C12" s="45" t="s">
        <v>21</v>
      </c>
      <c r="D12" s="45"/>
      <c r="E12" s="46"/>
      <c r="F12" s="47"/>
      <c r="H12" s="44"/>
      <c r="I12" s="44"/>
      <c r="J12" s="11"/>
      <c r="K12" s="44"/>
    </row>
    <row r="13" spans="1:13">
      <c r="B13" s="48"/>
      <c r="C13" s="48"/>
      <c r="D13" s="48"/>
      <c r="E13" s="49"/>
      <c r="H13" s="44"/>
      <c r="I13" s="44"/>
      <c r="J13" s="11"/>
      <c r="K13" s="44"/>
    </row>
    <row r="14" spans="1:13">
      <c r="B14" s="48"/>
      <c r="C14" s="48" t="s">
        <v>22</v>
      </c>
      <c r="D14" s="48"/>
      <c r="E14" s="49"/>
      <c r="H14" s="44"/>
      <c r="I14" s="44"/>
      <c r="J14" s="11"/>
      <c r="K14" s="44"/>
    </row>
    <row r="15" spans="1:13">
      <c r="B15" s="48"/>
      <c r="C15" s="48" t="s">
        <v>23</v>
      </c>
      <c r="D15" s="48"/>
      <c r="E15" s="49"/>
      <c r="H15" s="62"/>
      <c r="I15" s="44"/>
      <c r="J15" s="11"/>
      <c r="K15" s="44"/>
    </row>
    <row r="16" spans="1:13">
      <c r="A16" s="10"/>
      <c r="B16" s="48"/>
      <c r="C16" s="48" t="s">
        <v>24</v>
      </c>
      <c r="D16" s="48"/>
      <c r="E16" s="49"/>
      <c r="H16" s="44"/>
      <c r="I16" s="44"/>
      <c r="J16" s="11"/>
      <c r="K16" s="44"/>
    </row>
    <row r="17" spans="1:11">
      <c r="A17" s="10"/>
      <c r="B17" s="48"/>
      <c r="C17" s="48" t="s">
        <v>25</v>
      </c>
      <c r="D17" s="48"/>
      <c r="E17" s="49"/>
      <c r="H17" s="44"/>
      <c r="I17" s="44"/>
      <c r="J17" s="11"/>
      <c r="K17" s="44"/>
    </row>
    <row r="18" spans="1:11">
      <c r="A18" s="10"/>
      <c r="B18" s="48"/>
      <c r="C18" s="48" t="s">
        <v>112</v>
      </c>
      <c r="D18" s="48"/>
      <c r="E18" s="49"/>
      <c r="H18" s="44"/>
      <c r="I18" s="44"/>
      <c r="J18" s="11"/>
      <c r="K18" s="44"/>
    </row>
    <row r="19" spans="1:11">
      <c r="A19" s="10"/>
      <c r="B19" s="50"/>
      <c r="C19" s="50"/>
      <c r="D19" s="51"/>
      <c r="E19" s="43"/>
      <c r="H19" s="304" t="s">
        <v>169</v>
      </c>
      <c r="I19" s="305"/>
      <c r="J19" s="305"/>
      <c r="K19" s="44"/>
    </row>
    <row r="20" spans="1:11">
      <c r="A20" s="9"/>
      <c r="B20" s="50"/>
      <c r="C20" s="50"/>
      <c r="D20" s="51"/>
      <c r="E20" s="43"/>
      <c r="H20" s="305"/>
      <c r="I20" s="305"/>
      <c r="J20" s="305"/>
      <c r="K20" s="44"/>
    </row>
    <row r="21" spans="1:11">
      <c r="A21" s="10"/>
      <c r="B21" s="50"/>
      <c r="C21" s="50"/>
      <c r="D21" s="51"/>
      <c r="E21" s="43"/>
      <c r="H21" s="305"/>
      <c r="I21" s="305"/>
      <c r="J21" s="305"/>
      <c r="K21" s="44"/>
    </row>
    <row r="22" spans="1:11">
      <c r="A22" s="9"/>
      <c r="B22" s="50"/>
      <c r="C22" s="50"/>
      <c r="D22" s="51"/>
      <c r="E22" s="43"/>
      <c r="H22" s="44"/>
      <c r="I22" s="44"/>
      <c r="J22" s="11"/>
      <c r="K22" s="44"/>
    </row>
    <row r="23" spans="1:11">
      <c r="A23" s="10"/>
      <c r="B23" s="10"/>
      <c r="C23" s="117"/>
      <c r="D23" s="138"/>
      <c r="E23" s="43"/>
      <c r="H23" s="44"/>
      <c r="I23" s="44"/>
      <c r="J23" s="11"/>
      <c r="K23" s="14"/>
    </row>
    <row r="24" spans="1:11">
      <c r="C24" s="273"/>
      <c r="D24" s="106"/>
      <c r="E24" s="43"/>
      <c r="H24" s="44"/>
      <c r="I24" s="44"/>
      <c r="J24" s="11"/>
      <c r="K24" s="14"/>
    </row>
    <row r="25" spans="1:11">
      <c r="D25" s="43"/>
      <c r="E25" s="43"/>
      <c r="H25" s="44"/>
      <c r="I25" s="44"/>
      <c r="J25" s="11"/>
      <c r="K25" s="14"/>
    </row>
    <row r="26" spans="1:11">
      <c r="D26" s="43"/>
      <c r="E26" s="43"/>
      <c r="H26" s="44"/>
      <c r="I26" s="44"/>
      <c r="J26" s="11"/>
      <c r="K26" s="14"/>
    </row>
    <row r="27" spans="1:11">
      <c r="D27" s="43"/>
      <c r="E27" s="43"/>
      <c r="H27" s="44"/>
      <c r="I27" s="44"/>
      <c r="J27" s="11"/>
      <c r="K27" s="14"/>
    </row>
    <row r="28" spans="1:11">
      <c r="D28" s="43"/>
      <c r="E28" s="43"/>
      <c r="H28" s="44"/>
      <c r="I28" s="44"/>
      <c r="J28" s="11"/>
      <c r="K28" s="14"/>
    </row>
    <row r="29" spans="1:11">
      <c r="D29" s="43"/>
      <c r="E29" s="43"/>
      <c r="H29" s="44"/>
      <c r="I29" s="4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</sheetData>
  <mergeCells count="1">
    <mergeCell ref="H19:J21"/>
  </mergeCells>
  <conditionalFormatting sqref="G5">
    <cfRule type="cellIs" dxfId="39" priority="1" operator="lessThan">
      <formula>0</formula>
    </cfRule>
    <cfRule type="cellIs" dxfId="3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6" fitToHeight="0" orientation="landscape" r:id="rId1"/>
  <headerFooter alignWithMargins="0"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519B-3BCB-4D2A-A782-A9C4E9B87DF1}">
  <sheetPr>
    <pageSetUpPr fitToPage="1"/>
  </sheetPr>
  <dimension ref="A1:M431"/>
  <sheetViews>
    <sheetView topLeftCell="A12" zoomScale="89" zoomScaleNormal="89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6.2187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11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4" width="8.88671875" style="9"/>
    <col min="255" max="255" width="6.33203125" style="9" customWidth="1"/>
    <col min="256" max="256" width="20.21875" style="9" customWidth="1"/>
    <col min="257" max="257" width="60.109375" style="9" customWidth="1"/>
    <col min="258" max="258" width="10" style="9" customWidth="1"/>
    <col min="259" max="259" width="8.109375" style="9" customWidth="1"/>
    <col min="260" max="260" width="11" style="9" customWidth="1"/>
    <col min="261" max="261" width="8.6640625" style="9" customWidth="1"/>
    <col min="262" max="262" width="7.6640625" style="9" customWidth="1"/>
    <col min="263" max="263" width="13.6640625" style="9" customWidth="1"/>
    <col min="264" max="264" width="9.33203125" style="9" customWidth="1"/>
    <col min="265" max="265" width="8" style="9" customWidth="1"/>
    <col min="266" max="266" width="12.33203125" style="9" customWidth="1"/>
    <col min="267" max="267" width="18.44140625" style="9" customWidth="1"/>
    <col min="268" max="510" width="8.88671875" style="9"/>
    <col min="511" max="511" width="6.33203125" style="9" customWidth="1"/>
    <col min="512" max="512" width="20.21875" style="9" customWidth="1"/>
    <col min="513" max="513" width="60.109375" style="9" customWidth="1"/>
    <col min="514" max="514" width="10" style="9" customWidth="1"/>
    <col min="515" max="515" width="8.109375" style="9" customWidth="1"/>
    <col min="516" max="516" width="11" style="9" customWidth="1"/>
    <col min="517" max="517" width="8.6640625" style="9" customWidth="1"/>
    <col min="518" max="518" width="7.6640625" style="9" customWidth="1"/>
    <col min="519" max="519" width="13.6640625" style="9" customWidth="1"/>
    <col min="520" max="520" width="9.33203125" style="9" customWidth="1"/>
    <col min="521" max="521" width="8" style="9" customWidth="1"/>
    <col min="522" max="522" width="12.33203125" style="9" customWidth="1"/>
    <col min="523" max="523" width="18.44140625" style="9" customWidth="1"/>
    <col min="524" max="766" width="8.88671875" style="9"/>
    <col min="767" max="767" width="6.33203125" style="9" customWidth="1"/>
    <col min="768" max="768" width="20.21875" style="9" customWidth="1"/>
    <col min="769" max="769" width="60.109375" style="9" customWidth="1"/>
    <col min="770" max="770" width="10" style="9" customWidth="1"/>
    <col min="771" max="771" width="8.109375" style="9" customWidth="1"/>
    <col min="772" max="772" width="11" style="9" customWidth="1"/>
    <col min="773" max="773" width="8.6640625" style="9" customWidth="1"/>
    <col min="774" max="774" width="7.6640625" style="9" customWidth="1"/>
    <col min="775" max="775" width="13.6640625" style="9" customWidth="1"/>
    <col min="776" max="776" width="9.33203125" style="9" customWidth="1"/>
    <col min="777" max="777" width="8" style="9" customWidth="1"/>
    <col min="778" max="778" width="12.33203125" style="9" customWidth="1"/>
    <col min="779" max="779" width="18.44140625" style="9" customWidth="1"/>
    <col min="780" max="1022" width="8.88671875" style="9"/>
    <col min="1023" max="1023" width="6.33203125" style="9" customWidth="1"/>
    <col min="1024" max="1024" width="20.21875" style="9" customWidth="1"/>
    <col min="1025" max="1025" width="60.109375" style="9" customWidth="1"/>
    <col min="1026" max="1026" width="10" style="9" customWidth="1"/>
    <col min="1027" max="1027" width="8.109375" style="9" customWidth="1"/>
    <col min="1028" max="1028" width="11" style="9" customWidth="1"/>
    <col min="1029" max="1029" width="8.6640625" style="9" customWidth="1"/>
    <col min="1030" max="1030" width="7.6640625" style="9" customWidth="1"/>
    <col min="1031" max="1031" width="13.6640625" style="9" customWidth="1"/>
    <col min="1032" max="1032" width="9.33203125" style="9" customWidth="1"/>
    <col min="1033" max="1033" width="8" style="9" customWidth="1"/>
    <col min="1034" max="1034" width="12.33203125" style="9" customWidth="1"/>
    <col min="1035" max="1035" width="18.44140625" style="9" customWidth="1"/>
    <col min="1036" max="1278" width="8.88671875" style="9"/>
    <col min="1279" max="1279" width="6.33203125" style="9" customWidth="1"/>
    <col min="1280" max="1280" width="20.21875" style="9" customWidth="1"/>
    <col min="1281" max="1281" width="60.109375" style="9" customWidth="1"/>
    <col min="1282" max="1282" width="10" style="9" customWidth="1"/>
    <col min="1283" max="1283" width="8.109375" style="9" customWidth="1"/>
    <col min="1284" max="1284" width="11" style="9" customWidth="1"/>
    <col min="1285" max="1285" width="8.6640625" style="9" customWidth="1"/>
    <col min="1286" max="1286" width="7.6640625" style="9" customWidth="1"/>
    <col min="1287" max="1287" width="13.6640625" style="9" customWidth="1"/>
    <col min="1288" max="1288" width="9.33203125" style="9" customWidth="1"/>
    <col min="1289" max="1289" width="8" style="9" customWidth="1"/>
    <col min="1290" max="1290" width="12.33203125" style="9" customWidth="1"/>
    <col min="1291" max="1291" width="18.44140625" style="9" customWidth="1"/>
    <col min="1292" max="1534" width="8.88671875" style="9"/>
    <col min="1535" max="1535" width="6.33203125" style="9" customWidth="1"/>
    <col min="1536" max="1536" width="20.21875" style="9" customWidth="1"/>
    <col min="1537" max="1537" width="60.109375" style="9" customWidth="1"/>
    <col min="1538" max="1538" width="10" style="9" customWidth="1"/>
    <col min="1539" max="1539" width="8.109375" style="9" customWidth="1"/>
    <col min="1540" max="1540" width="11" style="9" customWidth="1"/>
    <col min="1541" max="1541" width="8.6640625" style="9" customWidth="1"/>
    <col min="1542" max="1542" width="7.6640625" style="9" customWidth="1"/>
    <col min="1543" max="1543" width="13.6640625" style="9" customWidth="1"/>
    <col min="1544" max="1544" width="9.33203125" style="9" customWidth="1"/>
    <col min="1545" max="1545" width="8" style="9" customWidth="1"/>
    <col min="1546" max="1546" width="12.33203125" style="9" customWidth="1"/>
    <col min="1547" max="1547" width="18.44140625" style="9" customWidth="1"/>
    <col min="1548" max="1790" width="8.88671875" style="9"/>
    <col min="1791" max="1791" width="6.33203125" style="9" customWidth="1"/>
    <col min="1792" max="1792" width="20.21875" style="9" customWidth="1"/>
    <col min="1793" max="1793" width="60.109375" style="9" customWidth="1"/>
    <col min="1794" max="1794" width="10" style="9" customWidth="1"/>
    <col min="1795" max="1795" width="8.109375" style="9" customWidth="1"/>
    <col min="1796" max="1796" width="11" style="9" customWidth="1"/>
    <col min="1797" max="1797" width="8.6640625" style="9" customWidth="1"/>
    <col min="1798" max="1798" width="7.6640625" style="9" customWidth="1"/>
    <col min="1799" max="1799" width="13.6640625" style="9" customWidth="1"/>
    <col min="1800" max="1800" width="9.33203125" style="9" customWidth="1"/>
    <col min="1801" max="1801" width="8" style="9" customWidth="1"/>
    <col min="1802" max="1802" width="12.33203125" style="9" customWidth="1"/>
    <col min="1803" max="1803" width="18.44140625" style="9" customWidth="1"/>
    <col min="1804" max="2046" width="8.88671875" style="9"/>
    <col min="2047" max="2047" width="6.33203125" style="9" customWidth="1"/>
    <col min="2048" max="2048" width="20.21875" style="9" customWidth="1"/>
    <col min="2049" max="2049" width="60.109375" style="9" customWidth="1"/>
    <col min="2050" max="2050" width="10" style="9" customWidth="1"/>
    <col min="2051" max="2051" width="8.109375" style="9" customWidth="1"/>
    <col min="2052" max="2052" width="11" style="9" customWidth="1"/>
    <col min="2053" max="2053" width="8.6640625" style="9" customWidth="1"/>
    <col min="2054" max="2054" width="7.6640625" style="9" customWidth="1"/>
    <col min="2055" max="2055" width="13.6640625" style="9" customWidth="1"/>
    <col min="2056" max="2056" width="9.33203125" style="9" customWidth="1"/>
    <col min="2057" max="2057" width="8" style="9" customWidth="1"/>
    <col min="2058" max="2058" width="12.33203125" style="9" customWidth="1"/>
    <col min="2059" max="2059" width="18.44140625" style="9" customWidth="1"/>
    <col min="2060" max="2302" width="8.88671875" style="9"/>
    <col min="2303" max="2303" width="6.33203125" style="9" customWidth="1"/>
    <col min="2304" max="2304" width="20.21875" style="9" customWidth="1"/>
    <col min="2305" max="2305" width="60.109375" style="9" customWidth="1"/>
    <col min="2306" max="2306" width="10" style="9" customWidth="1"/>
    <col min="2307" max="2307" width="8.109375" style="9" customWidth="1"/>
    <col min="2308" max="2308" width="11" style="9" customWidth="1"/>
    <col min="2309" max="2309" width="8.6640625" style="9" customWidth="1"/>
    <col min="2310" max="2310" width="7.6640625" style="9" customWidth="1"/>
    <col min="2311" max="2311" width="13.6640625" style="9" customWidth="1"/>
    <col min="2312" max="2312" width="9.33203125" style="9" customWidth="1"/>
    <col min="2313" max="2313" width="8" style="9" customWidth="1"/>
    <col min="2314" max="2314" width="12.33203125" style="9" customWidth="1"/>
    <col min="2315" max="2315" width="18.44140625" style="9" customWidth="1"/>
    <col min="2316" max="2558" width="8.88671875" style="9"/>
    <col min="2559" max="2559" width="6.33203125" style="9" customWidth="1"/>
    <col min="2560" max="2560" width="20.21875" style="9" customWidth="1"/>
    <col min="2561" max="2561" width="60.109375" style="9" customWidth="1"/>
    <col min="2562" max="2562" width="10" style="9" customWidth="1"/>
    <col min="2563" max="2563" width="8.109375" style="9" customWidth="1"/>
    <col min="2564" max="2564" width="11" style="9" customWidth="1"/>
    <col min="2565" max="2565" width="8.6640625" style="9" customWidth="1"/>
    <col min="2566" max="2566" width="7.6640625" style="9" customWidth="1"/>
    <col min="2567" max="2567" width="13.6640625" style="9" customWidth="1"/>
    <col min="2568" max="2568" width="9.33203125" style="9" customWidth="1"/>
    <col min="2569" max="2569" width="8" style="9" customWidth="1"/>
    <col min="2570" max="2570" width="12.33203125" style="9" customWidth="1"/>
    <col min="2571" max="2571" width="18.44140625" style="9" customWidth="1"/>
    <col min="2572" max="2814" width="8.88671875" style="9"/>
    <col min="2815" max="2815" width="6.33203125" style="9" customWidth="1"/>
    <col min="2816" max="2816" width="20.21875" style="9" customWidth="1"/>
    <col min="2817" max="2817" width="60.109375" style="9" customWidth="1"/>
    <col min="2818" max="2818" width="10" style="9" customWidth="1"/>
    <col min="2819" max="2819" width="8.109375" style="9" customWidth="1"/>
    <col min="2820" max="2820" width="11" style="9" customWidth="1"/>
    <col min="2821" max="2821" width="8.6640625" style="9" customWidth="1"/>
    <col min="2822" max="2822" width="7.6640625" style="9" customWidth="1"/>
    <col min="2823" max="2823" width="13.6640625" style="9" customWidth="1"/>
    <col min="2824" max="2824" width="9.33203125" style="9" customWidth="1"/>
    <col min="2825" max="2825" width="8" style="9" customWidth="1"/>
    <col min="2826" max="2826" width="12.33203125" style="9" customWidth="1"/>
    <col min="2827" max="2827" width="18.44140625" style="9" customWidth="1"/>
    <col min="2828" max="3070" width="8.88671875" style="9"/>
    <col min="3071" max="3071" width="6.33203125" style="9" customWidth="1"/>
    <col min="3072" max="3072" width="20.21875" style="9" customWidth="1"/>
    <col min="3073" max="3073" width="60.109375" style="9" customWidth="1"/>
    <col min="3074" max="3074" width="10" style="9" customWidth="1"/>
    <col min="3075" max="3075" width="8.109375" style="9" customWidth="1"/>
    <col min="3076" max="3076" width="11" style="9" customWidth="1"/>
    <col min="3077" max="3077" width="8.6640625" style="9" customWidth="1"/>
    <col min="3078" max="3078" width="7.6640625" style="9" customWidth="1"/>
    <col min="3079" max="3079" width="13.6640625" style="9" customWidth="1"/>
    <col min="3080" max="3080" width="9.33203125" style="9" customWidth="1"/>
    <col min="3081" max="3081" width="8" style="9" customWidth="1"/>
    <col min="3082" max="3082" width="12.33203125" style="9" customWidth="1"/>
    <col min="3083" max="3083" width="18.44140625" style="9" customWidth="1"/>
    <col min="3084" max="3326" width="8.88671875" style="9"/>
    <col min="3327" max="3327" width="6.33203125" style="9" customWidth="1"/>
    <col min="3328" max="3328" width="20.21875" style="9" customWidth="1"/>
    <col min="3329" max="3329" width="60.109375" style="9" customWidth="1"/>
    <col min="3330" max="3330" width="10" style="9" customWidth="1"/>
    <col min="3331" max="3331" width="8.109375" style="9" customWidth="1"/>
    <col min="3332" max="3332" width="11" style="9" customWidth="1"/>
    <col min="3333" max="3333" width="8.6640625" style="9" customWidth="1"/>
    <col min="3334" max="3334" width="7.6640625" style="9" customWidth="1"/>
    <col min="3335" max="3335" width="13.6640625" style="9" customWidth="1"/>
    <col min="3336" max="3336" width="9.33203125" style="9" customWidth="1"/>
    <col min="3337" max="3337" width="8" style="9" customWidth="1"/>
    <col min="3338" max="3338" width="12.33203125" style="9" customWidth="1"/>
    <col min="3339" max="3339" width="18.44140625" style="9" customWidth="1"/>
    <col min="3340" max="3582" width="8.88671875" style="9"/>
    <col min="3583" max="3583" width="6.33203125" style="9" customWidth="1"/>
    <col min="3584" max="3584" width="20.21875" style="9" customWidth="1"/>
    <col min="3585" max="3585" width="60.109375" style="9" customWidth="1"/>
    <col min="3586" max="3586" width="10" style="9" customWidth="1"/>
    <col min="3587" max="3587" width="8.109375" style="9" customWidth="1"/>
    <col min="3588" max="3588" width="11" style="9" customWidth="1"/>
    <col min="3589" max="3589" width="8.6640625" style="9" customWidth="1"/>
    <col min="3590" max="3590" width="7.6640625" style="9" customWidth="1"/>
    <col min="3591" max="3591" width="13.6640625" style="9" customWidth="1"/>
    <col min="3592" max="3592" width="9.33203125" style="9" customWidth="1"/>
    <col min="3593" max="3593" width="8" style="9" customWidth="1"/>
    <col min="3594" max="3594" width="12.33203125" style="9" customWidth="1"/>
    <col min="3595" max="3595" width="18.44140625" style="9" customWidth="1"/>
    <col min="3596" max="3838" width="8.88671875" style="9"/>
    <col min="3839" max="3839" width="6.33203125" style="9" customWidth="1"/>
    <col min="3840" max="3840" width="20.21875" style="9" customWidth="1"/>
    <col min="3841" max="3841" width="60.109375" style="9" customWidth="1"/>
    <col min="3842" max="3842" width="10" style="9" customWidth="1"/>
    <col min="3843" max="3843" width="8.109375" style="9" customWidth="1"/>
    <col min="3844" max="3844" width="11" style="9" customWidth="1"/>
    <col min="3845" max="3845" width="8.6640625" style="9" customWidth="1"/>
    <col min="3846" max="3846" width="7.6640625" style="9" customWidth="1"/>
    <col min="3847" max="3847" width="13.6640625" style="9" customWidth="1"/>
    <col min="3848" max="3848" width="9.33203125" style="9" customWidth="1"/>
    <col min="3849" max="3849" width="8" style="9" customWidth="1"/>
    <col min="3850" max="3850" width="12.33203125" style="9" customWidth="1"/>
    <col min="3851" max="3851" width="18.44140625" style="9" customWidth="1"/>
    <col min="3852" max="4094" width="8.88671875" style="9"/>
    <col min="4095" max="4095" width="6.33203125" style="9" customWidth="1"/>
    <col min="4096" max="4096" width="20.21875" style="9" customWidth="1"/>
    <col min="4097" max="4097" width="60.109375" style="9" customWidth="1"/>
    <col min="4098" max="4098" width="10" style="9" customWidth="1"/>
    <col min="4099" max="4099" width="8.109375" style="9" customWidth="1"/>
    <col min="4100" max="4100" width="11" style="9" customWidth="1"/>
    <col min="4101" max="4101" width="8.6640625" style="9" customWidth="1"/>
    <col min="4102" max="4102" width="7.6640625" style="9" customWidth="1"/>
    <col min="4103" max="4103" width="13.6640625" style="9" customWidth="1"/>
    <col min="4104" max="4104" width="9.33203125" style="9" customWidth="1"/>
    <col min="4105" max="4105" width="8" style="9" customWidth="1"/>
    <col min="4106" max="4106" width="12.33203125" style="9" customWidth="1"/>
    <col min="4107" max="4107" width="18.44140625" style="9" customWidth="1"/>
    <col min="4108" max="4350" width="8.88671875" style="9"/>
    <col min="4351" max="4351" width="6.33203125" style="9" customWidth="1"/>
    <col min="4352" max="4352" width="20.21875" style="9" customWidth="1"/>
    <col min="4353" max="4353" width="60.109375" style="9" customWidth="1"/>
    <col min="4354" max="4354" width="10" style="9" customWidth="1"/>
    <col min="4355" max="4355" width="8.109375" style="9" customWidth="1"/>
    <col min="4356" max="4356" width="11" style="9" customWidth="1"/>
    <col min="4357" max="4357" width="8.6640625" style="9" customWidth="1"/>
    <col min="4358" max="4358" width="7.6640625" style="9" customWidth="1"/>
    <col min="4359" max="4359" width="13.6640625" style="9" customWidth="1"/>
    <col min="4360" max="4360" width="9.33203125" style="9" customWidth="1"/>
    <col min="4361" max="4361" width="8" style="9" customWidth="1"/>
    <col min="4362" max="4362" width="12.33203125" style="9" customWidth="1"/>
    <col min="4363" max="4363" width="18.44140625" style="9" customWidth="1"/>
    <col min="4364" max="4606" width="8.88671875" style="9"/>
    <col min="4607" max="4607" width="6.33203125" style="9" customWidth="1"/>
    <col min="4608" max="4608" width="20.21875" style="9" customWidth="1"/>
    <col min="4609" max="4609" width="60.109375" style="9" customWidth="1"/>
    <col min="4610" max="4610" width="10" style="9" customWidth="1"/>
    <col min="4611" max="4611" width="8.109375" style="9" customWidth="1"/>
    <col min="4612" max="4612" width="11" style="9" customWidth="1"/>
    <col min="4613" max="4613" width="8.6640625" style="9" customWidth="1"/>
    <col min="4614" max="4614" width="7.6640625" style="9" customWidth="1"/>
    <col min="4615" max="4615" width="13.6640625" style="9" customWidth="1"/>
    <col min="4616" max="4616" width="9.33203125" style="9" customWidth="1"/>
    <col min="4617" max="4617" width="8" style="9" customWidth="1"/>
    <col min="4618" max="4618" width="12.33203125" style="9" customWidth="1"/>
    <col min="4619" max="4619" width="18.44140625" style="9" customWidth="1"/>
    <col min="4620" max="4862" width="8.88671875" style="9"/>
    <col min="4863" max="4863" width="6.33203125" style="9" customWidth="1"/>
    <col min="4864" max="4864" width="20.21875" style="9" customWidth="1"/>
    <col min="4865" max="4865" width="60.109375" style="9" customWidth="1"/>
    <col min="4866" max="4866" width="10" style="9" customWidth="1"/>
    <col min="4867" max="4867" width="8.109375" style="9" customWidth="1"/>
    <col min="4868" max="4868" width="11" style="9" customWidth="1"/>
    <col min="4869" max="4869" width="8.6640625" style="9" customWidth="1"/>
    <col min="4870" max="4870" width="7.6640625" style="9" customWidth="1"/>
    <col min="4871" max="4871" width="13.6640625" style="9" customWidth="1"/>
    <col min="4872" max="4872" width="9.33203125" style="9" customWidth="1"/>
    <col min="4873" max="4873" width="8" style="9" customWidth="1"/>
    <col min="4874" max="4874" width="12.33203125" style="9" customWidth="1"/>
    <col min="4875" max="4875" width="18.44140625" style="9" customWidth="1"/>
    <col min="4876" max="5118" width="8.88671875" style="9"/>
    <col min="5119" max="5119" width="6.33203125" style="9" customWidth="1"/>
    <col min="5120" max="5120" width="20.21875" style="9" customWidth="1"/>
    <col min="5121" max="5121" width="60.109375" style="9" customWidth="1"/>
    <col min="5122" max="5122" width="10" style="9" customWidth="1"/>
    <col min="5123" max="5123" width="8.109375" style="9" customWidth="1"/>
    <col min="5124" max="5124" width="11" style="9" customWidth="1"/>
    <col min="5125" max="5125" width="8.6640625" style="9" customWidth="1"/>
    <col min="5126" max="5126" width="7.6640625" style="9" customWidth="1"/>
    <col min="5127" max="5127" width="13.6640625" style="9" customWidth="1"/>
    <col min="5128" max="5128" width="9.33203125" style="9" customWidth="1"/>
    <col min="5129" max="5129" width="8" style="9" customWidth="1"/>
    <col min="5130" max="5130" width="12.33203125" style="9" customWidth="1"/>
    <col min="5131" max="5131" width="18.44140625" style="9" customWidth="1"/>
    <col min="5132" max="5374" width="8.88671875" style="9"/>
    <col min="5375" max="5375" width="6.33203125" style="9" customWidth="1"/>
    <col min="5376" max="5376" width="20.21875" style="9" customWidth="1"/>
    <col min="5377" max="5377" width="60.109375" style="9" customWidth="1"/>
    <col min="5378" max="5378" width="10" style="9" customWidth="1"/>
    <col min="5379" max="5379" width="8.109375" style="9" customWidth="1"/>
    <col min="5380" max="5380" width="11" style="9" customWidth="1"/>
    <col min="5381" max="5381" width="8.6640625" style="9" customWidth="1"/>
    <col min="5382" max="5382" width="7.6640625" style="9" customWidth="1"/>
    <col min="5383" max="5383" width="13.6640625" style="9" customWidth="1"/>
    <col min="5384" max="5384" width="9.33203125" style="9" customWidth="1"/>
    <col min="5385" max="5385" width="8" style="9" customWidth="1"/>
    <col min="5386" max="5386" width="12.33203125" style="9" customWidth="1"/>
    <col min="5387" max="5387" width="18.44140625" style="9" customWidth="1"/>
    <col min="5388" max="5630" width="8.88671875" style="9"/>
    <col min="5631" max="5631" width="6.33203125" style="9" customWidth="1"/>
    <col min="5632" max="5632" width="20.21875" style="9" customWidth="1"/>
    <col min="5633" max="5633" width="60.109375" style="9" customWidth="1"/>
    <col min="5634" max="5634" width="10" style="9" customWidth="1"/>
    <col min="5635" max="5635" width="8.109375" style="9" customWidth="1"/>
    <col min="5636" max="5636" width="11" style="9" customWidth="1"/>
    <col min="5637" max="5637" width="8.6640625" style="9" customWidth="1"/>
    <col min="5638" max="5638" width="7.6640625" style="9" customWidth="1"/>
    <col min="5639" max="5639" width="13.6640625" style="9" customWidth="1"/>
    <col min="5640" max="5640" width="9.33203125" style="9" customWidth="1"/>
    <col min="5641" max="5641" width="8" style="9" customWidth="1"/>
    <col min="5642" max="5642" width="12.33203125" style="9" customWidth="1"/>
    <col min="5643" max="5643" width="18.44140625" style="9" customWidth="1"/>
    <col min="5644" max="5886" width="8.88671875" style="9"/>
    <col min="5887" max="5887" width="6.33203125" style="9" customWidth="1"/>
    <col min="5888" max="5888" width="20.21875" style="9" customWidth="1"/>
    <col min="5889" max="5889" width="60.109375" style="9" customWidth="1"/>
    <col min="5890" max="5890" width="10" style="9" customWidth="1"/>
    <col min="5891" max="5891" width="8.109375" style="9" customWidth="1"/>
    <col min="5892" max="5892" width="11" style="9" customWidth="1"/>
    <col min="5893" max="5893" width="8.6640625" style="9" customWidth="1"/>
    <col min="5894" max="5894" width="7.6640625" style="9" customWidth="1"/>
    <col min="5895" max="5895" width="13.6640625" style="9" customWidth="1"/>
    <col min="5896" max="5896" width="9.33203125" style="9" customWidth="1"/>
    <col min="5897" max="5897" width="8" style="9" customWidth="1"/>
    <col min="5898" max="5898" width="12.33203125" style="9" customWidth="1"/>
    <col min="5899" max="5899" width="18.44140625" style="9" customWidth="1"/>
    <col min="5900" max="6142" width="8.88671875" style="9"/>
    <col min="6143" max="6143" width="6.33203125" style="9" customWidth="1"/>
    <col min="6144" max="6144" width="20.21875" style="9" customWidth="1"/>
    <col min="6145" max="6145" width="60.109375" style="9" customWidth="1"/>
    <col min="6146" max="6146" width="10" style="9" customWidth="1"/>
    <col min="6147" max="6147" width="8.109375" style="9" customWidth="1"/>
    <col min="6148" max="6148" width="11" style="9" customWidth="1"/>
    <col min="6149" max="6149" width="8.6640625" style="9" customWidth="1"/>
    <col min="6150" max="6150" width="7.6640625" style="9" customWidth="1"/>
    <col min="6151" max="6151" width="13.6640625" style="9" customWidth="1"/>
    <col min="6152" max="6152" width="9.33203125" style="9" customWidth="1"/>
    <col min="6153" max="6153" width="8" style="9" customWidth="1"/>
    <col min="6154" max="6154" width="12.33203125" style="9" customWidth="1"/>
    <col min="6155" max="6155" width="18.44140625" style="9" customWidth="1"/>
    <col min="6156" max="6398" width="8.88671875" style="9"/>
    <col min="6399" max="6399" width="6.33203125" style="9" customWidth="1"/>
    <col min="6400" max="6400" width="20.21875" style="9" customWidth="1"/>
    <col min="6401" max="6401" width="60.109375" style="9" customWidth="1"/>
    <col min="6402" max="6402" width="10" style="9" customWidth="1"/>
    <col min="6403" max="6403" width="8.109375" style="9" customWidth="1"/>
    <col min="6404" max="6404" width="11" style="9" customWidth="1"/>
    <col min="6405" max="6405" width="8.6640625" style="9" customWidth="1"/>
    <col min="6406" max="6406" width="7.6640625" style="9" customWidth="1"/>
    <col min="6407" max="6407" width="13.6640625" style="9" customWidth="1"/>
    <col min="6408" max="6408" width="9.33203125" style="9" customWidth="1"/>
    <col min="6409" max="6409" width="8" style="9" customWidth="1"/>
    <col min="6410" max="6410" width="12.33203125" style="9" customWidth="1"/>
    <col min="6411" max="6411" width="18.44140625" style="9" customWidth="1"/>
    <col min="6412" max="6654" width="8.88671875" style="9"/>
    <col min="6655" max="6655" width="6.33203125" style="9" customWidth="1"/>
    <col min="6656" max="6656" width="20.21875" style="9" customWidth="1"/>
    <col min="6657" max="6657" width="60.109375" style="9" customWidth="1"/>
    <col min="6658" max="6658" width="10" style="9" customWidth="1"/>
    <col min="6659" max="6659" width="8.109375" style="9" customWidth="1"/>
    <col min="6660" max="6660" width="11" style="9" customWidth="1"/>
    <col min="6661" max="6661" width="8.6640625" style="9" customWidth="1"/>
    <col min="6662" max="6662" width="7.6640625" style="9" customWidth="1"/>
    <col min="6663" max="6663" width="13.6640625" style="9" customWidth="1"/>
    <col min="6664" max="6664" width="9.33203125" style="9" customWidth="1"/>
    <col min="6665" max="6665" width="8" style="9" customWidth="1"/>
    <col min="6666" max="6666" width="12.33203125" style="9" customWidth="1"/>
    <col min="6667" max="6667" width="18.44140625" style="9" customWidth="1"/>
    <col min="6668" max="6910" width="8.88671875" style="9"/>
    <col min="6911" max="6911" width="6.33203125" style="9" customWidth="1"/>
    <col min="6912" max="6912" width="20.21875" style="9" customWidth="1"/>
    <col min="6913" max="6913" width="60.109375" style="9" customWidth="1"/>
    <col min="6914" max="6914" width="10" style="9" customWidth="1"/>
    <col min="6915" max="6915" width="8.109375" style="9" customWidth="1"/>
    <col min="6916" max="6916" width="11" style="9" customWidth="1"/>
    <col min="6917" max="6917" width="8.6640625" style="9" customWidth="1"/>
    <col min="6918" max="6918" width="7.6640625" style="9" customWidth="1"/>
    <col min="6919" max="6919" width="13.6640625" style="9" customWidth="1"/>
    <col min="6920" max="6920" width="9.33203125" style="9" customWidth="1"/>
    <col min="6921" max="6921" width="8" style="9" customWidth="1"/>
    <col min="6922" max="6922" width="12.33203125" style="9" customWidth="1"/>
    <col min="6923" max="6923" width="18.44140625" style="9" customWidth="1"/>
    <col min="6924" max="7166" width="8.88671875" style="9"/>
    <col min="7167" max="7167" width="6.33203125" style="9" customWidth="1"/>
    <col min="7168" max="7168" width="20.21875" style="9" customWidth="1"/>
    <col min="7169" max="7169" width="60.109375" style="9" customWidth="1"/>
    <col min="7170" max="7170" width="10" style="9" customWidth="1"/>
    <col min="7171" max="7171" width="8.109375" style="9" customWidth="1"/>
    <col min="7172" max="7172" width="11" style="9" customWidth="1"/>
    <col min="7173" max="7173" width="8.6640625" style="9" customWidth="1"/>
    <col min="7174" max="7174" width="7.6640625" style="9" customWidth="1"/>
    <col min="7175" max="7175" width="13.6640625" style="9" customWidth="1"/>
    <col min="7176" max="7176" width="9.33203125" style="9" customWidth="1"/>
    <col min="7177" max="7177" width="8" style="9" customWidth="1"/>
    <col min="7178" max="7178" width="12.33203125" style="9" customWidth="1"/>
    <col min="7179" max="7179" width="18.44140625" style="9" customWidth="1"/>
    <col min="7180" max="7422" width="8.88671875" style="9"/>
    <col min="7423" max="7423" width="6.33203125" style="9" customWidth="1"/>
    <col min="7424" max="7424" width="20.21875" style="9" customWidth="1"/>
    <col min="7425" max="7425" width="60.109375" style="9" customWidth="1"/>
    <col min="7426" max="7426" width="10" style="9" customWidth="1"/>
    <col min="7427" max="7427" width="8.109375" style="9" customWidth="1"/>
    <col min="7428" max="7428" width="11" style="9" customWidth="1"/>
    <col min="7429" max="7429" width="8.6640625" style="9" customWidth="1"/>
    <col min="7430" max="7430" width="7.6640625" style="9" customWidth="1"/>
    <col min="7431" max="7431" width="13.6640625" style="9" customWidth="1"/>
    <col min="7432" max="7432" width="9.33203125" style="9" customWidth="1"/>
    <col min="7433" max="7433" width="8" style="9" customWidth="1"/>
    <col min="7434" max="7434" width="12.33203125" style="9" customWidth="1"/>
    <col min="7435" max="7435" width="18.44140625" style="9" customWidth="1"/>
    <col min="7436" max="7678" width="8.88671875" style="9"/>
    <col min="7679" max="7679" width="6.33203125" style="9" customWidth="1"/>
    <col min="7680" max="7680" width="20.21875" style="9" customWidth="1"/>
    <col min="7681" max="7681" width="60.109375" style="9" customWidth="1"/>
    <col min="7682" max="7682" width="10" style="9" customWidth="1"/>
    <col min="7683" max="7683" width="8.109375" style="9" customWidth="1"/>
    <col min="7684" max="7684" width="11" style="9" customWidth="1"/>
    <col min="7685" max="7685" width="8.6640625" style="9" customWidth="1"/>
    <col min="7686" max="7686" width="7.6640625" style="9" customWidth="1"/>
    <col min="7687" max="7687" width="13.6640625" style="9" customWidth="1"/>
    <col min="7688" max="7688" width="9.33203125" style="9" customWidth="1"/>
    <col min="7689" max="7689" width="8" style="9" customWidth="1"/>
    <col min="7690" max="7690" width="12.33203125" style="9" customWidth="1"/>
    <col min="7691" max="7691" width="18.44140625" style="9" customWidth="1"/>
    <col min="7692" max="7934" width="8.88671875" style="9"/>
    <col min="7935" max="7935" width="6.33203125" style="9" customWidth="1"/>
    <col min="7936" max="7936" width="20.21875" style="9" customWidth="1"/>
    <col min="7937" max="7937" width="60.109375" style="9" customWidth="1"/>
    <col min="7938" max="7938" width="10" style="9" customWidth="1"/>
    <col min="7939" max="7939" width="8.109375" style="9" customWidth="1"/>
    <col min="7940" max="7940" width="11" style="9" customWidth="1"/>
    <col min="7941" max="7941" width="8.6640625" style="9" customWidth="1"/>
    <col min="7942" max="7942" width="7.6640625" style="9" customWidth="1"/>
    <col min="7943" max="7943" width="13.6640625" style="9" customWidth="1"/>
    <col min="7944" max="7944" width="9.33203125" style="9" customWidth="1"/>
    <col min="7945" max="7945" width="8" style="9" customWidth="1"/>
    <col min="7946" max="7946" width="12.33203125" style="9" customWidth="1"/>
    <col min="7947" max="7947" width="18.44140625" style="9" customWidth="1"/>
    <col min="7948" max="8190" width="8.88671875" style="9"/>
    <col min="8191" max="8191" width="6.33203125" style="9" customWidth="1"/>
    <col min="8192" max="8192" width="20.21875" style="9" customWidth="1"/>
    <col min="8193" max="8193" width="60.109375" style="9" customWidth="1"/>
    <col min="8194" max="8194" width="10" style="9" customWidth="1"/>
    <col min="8195" max="8195" width="8.109375" style="9" customWidth="1"/>
    <col min="8196" max="8196" width="11" style="9" customWidth="1"/>
    <col min="8197" max="8197" width="8.6640625" style="9" customWidth="1"/>
    <col min="8198" max="8198" width="7.6640625" style="9" customWidth="1"/>
    <col min="8199" max="8199" width="13.6640625" style="9" customWidth="1"/>
    <col min="8200" max="8200" width="9.33203125" style="9" customWidth="1"/>
    <col min="8201" max="8201" width="8" style="9" customWidth="1"/>
    <col min="8202" max="8202" width="12.33203125" style="9" customWidth="1"/>
    <col min="8203" max="8203" width="18.44140625" style="9" customWidth="1"/>
    <col min="8204" max="8446" width="8.88671875" style="9"/>
    <col min="8447" max="8447" width="6.33203125" style="9" customWidth="1"/>
    <col min="8448" max="8448" width="20.21875" style="9" customWidth="1"/>
    <col min="8449" max="8449" width="60.109375" style="9" customWidth="1"/>
    <col min="8450" max="8450" width="10" style="9" customWidth="1"/>
    <col min="8451" max="8451" width="8.109375" style="9" customWidth="1"/>
    <col min="8452" max="8452" width="11" style="9" customWidth="1"/>
    <col min="8453" max="8453" width="8.6640625" style="9" customWidth="1"/>
    <col min="8454" max="8454" width="7.6640625" style="9" customWidth="1"/>
    <col min="8455" max="8455" width="13.6640625" style="9" customWidth="1"/>
    <col min="8456" max="8456" width="9.33203125" style="9" customWidth="1"/>
    <col min="8457" max="8457" width="8" style="9" customWidth="1"/>
    <col min="8458" max="8458" width="12.33203125" style="9" customWidth="1"/>
    <col min="8459" max="8459" width="18.44140625" style="9" customWidth="1"/>
    <col min="8460" max="8702" width="8.88671875" style="9"/>
    <col min="8703" max="8703" width="6.33203125" style="9" customWidth="1"/>
    <col min="8704" max="8704" width="20.21875" style="9" customWidth="1"/>
    <col min="8705" max="8705" width="60.109375" style="9" customWidth="1"/>
    <col min="8706" max="8706" width="10" style="9" customWidth="1"/>
    <col min="8707" max="8707" width="8.109375" style="9" customWidth="1"/>
    <col min="8708" max="8708" width="11" style="9" customWidth="1"/>
    <col min="8709" max="8709" width="8.6640625" style="9" customWidth="1"/>
    <col min="8710" max="8710" width="7.6640625" style="9" customWidth="1"/>
    <col min="8711" max="8711" width="13.6640625" style="9" customWidth="1"/>
    <col min="8712" max="8712" width="9.33203125" style="9" customWidth="1"/>
    <col min="8713" max="8713" width="8" style="9" customWidth="1"/>
    <col min="8714" max="8714" width="12.33203125" style="9" customWidth="1"/>
    <col min="8715" max="8715" width="18.44140625" style="9" customWidth="1"/>
    <col min="8716" max="8958" width="8.88671875" style="9"/>
    <col min="8959" max="8959" width="6.33203125" style="9" customWidth="1"/>
    <col min="8960" max="8960" width="20.21875" style="9" customWidth="1"/>
    <col min="8961" max="8961" width="60.109375" style="9" customWidth="1"/>
    <col min="8962" max="8962" width="10" style="9" customWidth="1"/>
    <col min="8963" max="8963" width="8.109375" style="9" customWidth="1"/>
    <col min="8964" max="8964" width="11" style="9" customWidth="1"/>
    <col min="8965" max="8965" width="8.6640625" style="9" customWidth="1"/>
    <col min="8966" max="8966" width="7.6640625" style="9" customWidth="1"/>
    <col min="8967" max="8967" width="13.6640625" style="9" customWidth="1"/>
    <col min="8968" max="8968" width="9.33203125" style="9" customWidth="1"/>
    <col min="8969" max="8969" width="8" style="9" customWidth="1"/>
    <col min="8970" max="8970" width="12.33203125" style="9" customWidth="1"/>
    <col min="8971" max="8971" width="18.44140625" style="9" customWidth="1"/>
    <col min="8972" max="9214" width="8.88671875" style="9"/>
    <col min="9215" max="9215" width="6.33203125" style="9" customWidth="1"/>
    <col min="9216" max="9216" width="20.21875" style="9" customWidth="1"/>
    <col min="9217" max="9217" width="60.109375" style="9" customWidth="1"/>
    <col min="9218" max="9218" width="10" style="9" customWidth="1"/>
    <col min="9219" max="9219" width="8.109375" style="9" customWidth="1"/>
    <col min="9220" max="9220" width="11" style="9" customWidth="1"/>
    <col min="9221" max="9221" width="8.6640625" style="9" customWidth="1"/>
    <col min="9222" max="9222" width="7.6640625" style="9" customWidth="1"/>
    <col min="9223" max="9223" width="13.6640625" style="9" customWidth="1"/>
    <col min="9224" max="9224" width="9.33203125" style="9" customWidth="1"/>
    <col min="9225" max="9225" width="8" style="9" customWidth="1"/>
    <col min="9226" max="9226" width="12.33203125" style="9" customWidth="1"/>
    <col min="9227" max="9227" width="18.44140625" style="9" customWidth="1"/>
    <col min="9228" max="9470" width="8.88671875" style="9"/>
    <col min="9471" max="9471" width="6.33203125" style="9" customWidth="1"/>
    <col min="9472" max="9472" width="20.21875" style="9" customWidth="1"/>
    <col min="9473" max="9473" width="60.109375" style="9" customWidth="1"/>
    <col min="9474" max="9474" width="10" style="9" customWidth="1"/>
    <col min="9475" max="9475" width="8.109375" style="9" customWidth="1"/>
    <col min="9476" max="9476" width="11" style="9" customWidth="1"/>
    <col min="9477" max="9477" width="8.6640625" style="9" customWidth="1"/>
    <col min="9478" max="9478" width="7.6640625" style="9" customWidth="1"/>
    <col min="9479" max="9479" width="13.6640625" style="9" customWidth="1"/>
    <col min="9480" max="9480" width="9.33203125" style="9" customWidth="1"/>
    <col min="9481" max="9481" width="8" style="9" customWidth="1"/>
    <col min="9482" max="9482" width="12.33203125" style="9" customWidth="1"/>
    <col min="9483" max="9483" width="18.44140625" style="9" customWidth="1"/>
    <col min="9484" max="9726" width="8.88671875" style="9"/>
    <col min="9727" max="9727" width="6.33203125" style="9" customWidth="1"/>
    <col min="9728" max="9728" width="20.21875" style="9" customWidth="1"/>
    <col min="9729" max="9729" width="60.109375" style="9" customWidth="1"/>
    <col min="9730" max="9730" width="10" style="9" customWidth="1"/>
    <col min="9731" max="9731" width="8.109375" style="9" customWidth="1"/>
    <col min="9732" max="9732" width="11" style="9" customWidth="1"/>
    <col min="9733" max="9733" width="8.6640625" style="9" customWidth="1"/>
    <col min="9734" max="9734" width="7.6640625" style="9" customWidth="1"/>
    <col min="9735" max="9735" width="13.6640625" style="9" customWidth="1"/>
    <col min="9736" max="9736" width="9.33203125" style="9" customWidth="1"/>
    <col min="9737" max="9737" width="8" style="9" customWidth="1"/>
    <col min="9738" max="9738" width="12.33203125" style="9" customWidth="1"/>
    <col min="9739" max="9739" width="18.44140625" style="9" customWidth="1"/>
    <col min="9740" max="9982" width="8.88671875" style="9"/>
    <col min="9983" max="9983" width="6.33203125" style="9" customWidth="1"/>
    <col min="9984" max="9984" width="20.21875" style="9" customWidth="1"/>
    <col min="9985" max="9985" width="60.109375" style="9" customWidth="1"/>
    <col min="9986" max="9986" width="10" style="9" customWidth="1"/>
    <col min="9987" max="9987" width="8.109375" style="9" customWidth="1"/>
    <col min="9988" max="9988" width="11" style="9" customWidth="1"/>
    <col min="9989" max="9989" width="8.6640625" style="9" customWidth="1"/>
    <col min="9990" max="9990" width="7.6640625" style="9" customWidth="1"/>
    <col min="9991" max="9991" width="13.6640625" style="9" customWidth="1"/>
    <col min="9992" max="9992" width="9.33203125" style="9" customWidth="1"/>
    <col min="9993" max="9993" width="8" style="9" customWidth="1"/>
    <col min="9994" max="9994" width="12.33203125" style="9" customWidth="1"/>
    <col min="9995" max="9995" width="18.44140625" style="9" customWidth="1"/>
    <col min="9996" max="10238" width="8.88671875" style="9"/>
    <col min="10239" max="10239" width="6.33203125" style="9" customWidth="1"/>
    <col min="10240" max="10240" width="20.21875" style="9" customWidth="1"/>
    <col min="10241" max="10241" width="60.109375" style="9" customWidth="1"/>
    <col min="10242" max="10242" width="10" style="9" customWidth="1"/>
    <col min="10243" max="10243" width="8.109375" style="9" customWidth="1"/>
    <col min="10244" max="10244" width="11" style="9" customWidth="1"/>
    <col min="10245" max="10245" width="8.6640625" style="9" customWidth="1"/>
    <col min="10246" max="10246" width="7.6640625" style="9" customWidth="1"/>
    <col min="10247" max="10247" width="13.6640625" style="9" customWidth="1"/>
    <col min="10248" max="10248" width="9.33203125" style="9" customWidth="1"/>
    <col min="10249" max="10249" width="8" style="9" customWidth="1"/>
    <col min="10250" max="10250" width="12.33203125" style="9" customWidth="1"/>
    <col min="10251" max="10251" width="18.44140625" style="9" customWidth="1"/>
    <col min="10252" max="10494" width="8.88671875" style="9"/>
    <col min="10495" max="10495" width="6.33203125" style="9" customWidth="1"/>
    <col min="10496" max="10496" width="20.21875" style="9" customWidth="1"/>
    <col min="10497" max="10497" width="60.109375" style="9" customWidth="1"/>
    <col min="10498" max="10498" width="10" style="9" customWidth="1"/>
    <col min="10499" max="10499" width="8.109375" style="9" customWidth="1"/>
    <col min="10500" max="10500" width="11" style="9" customWidth="1"/>
    <col min="10501" max="10501" width="8.6640625" style="9" customWidth="1"/>
    <col min="10502" max="10502" width="7.6640625" style="9" customWidth="1"/>
    <col min="10503" max="10503" width="13.6640625" style="9" customWidth="1"/>
    <col min="10504" max="10504" width="9.33203125" style="9" customWidth="1"/>
    <col min="10505" max="10505" width="8" style="9" customWidth="1"/>
    <col min="10506" max="10506" width="12.33203125" style="9" customWidth="1"/>
    <col min="10507" max="10507" width="18.44140625" style="9" customWidth="1"/>
    <col min="10508" max="10750" width="8.88671875" style="9"/>
    <col min="10751" max="10751" width="6.33203125" style="9" customWidth="1"/>
    <col min="10752" max="10752" width="20.21875" style="9" customWidth="1"/>
    <col min="10753" max="10753" width="60.109375" style="9" customWidth="1"/>
    <col min="10754" max="10754" width="10" style="9" customWidth="1"/>
    <col min="10755" max="10755" width="8.109375" style="9" customWidth="1"/>
    <col min="10756" max="10756" width="11" style="9" customWidth="1"/>
    <col min="10757" max="10757" width="8.6640625" style="9" customWidth="1"/>
    <col min="10758" max="10758" width="7.6640625" style="9" customWidth="1"/>
    <col min="10759" max="10759" width="13.6640625" style="9" customWidth="1"/>
    <col min="10760" max="10760" width="9.33203125" style="9" customWidth="1"/>
    <col min="10761" max="10761" width="8" style="9" customWidth="1"/>
    <col min="10762" max="10762" width="12.33203125" style="9" customWidth="1"/>
    <col min="10763" max="10763" width="18.44140625" style="9" customWidth="1"/>
    <col min="10764" max="11006" width="8.88671875" style="9"/>
    <col min="11007" max="11007" width="6.33203125" style="9" customWidth="1"/>
    <col min="11008" max="11008" width="20.21875" style="9" customWidth="1"/>
    <col min="11009" max="11009" width="60.109375" style="9" customWidth="1"/>
    <col min="11010" max="11010" width="10" style="9" customWidth="1"/>
    <col min="11011" max="11011" width="8.109375" style="9" customWidth="1"/>
    <col min="11012" max="11012" width="11" style="9" customWidth="1"/>
    <col min="11013" max="11013" width="8.6640625" style="9" customWidth="1"/>
    <col min="11014" max="11014" width="7.6640625" style="9" customWidth="1"/>
    <col min="11015" max="11015" width="13.6640625" style="9" customWidth="1"/>
    <col min="11016" max="11016" width="9.33203125" style="9" customWidth="1"/>
    <col min="11017" max="11017" width="8" style="9" customWidth="1"/>
    <col min="11018" max="11018" width="12.33203125" style="9" customWidth="1"/>
    <col min="11019" max="11019" width="18.44140625" style="9" customWidth="1"/>
    <col min="11020" max="11262" width="8.88671875" style="9"/>
    <col min="11263" max="11263" width="6.33203125" style="9" customWidth="1"/>
    <col min="11264" max="11264" width="20.21875" style="9" customWidth="1"/>
    <col min="11265" max="11265" width="60.109375" style="9" customWidth="1"/>
    <col min="11266" max="11266" width="10" style="9" customWidth="1"/>
    <col min="11267" max="11267" width="8.109375" style="9" customWidth="1"/>
    <col min="11268" max="11268" width="11" style="9" customWidth="1"/>
    <col min="11269" max="11269" width="8.6640625" style="9" customWidth="1"/>
    <col min="11270" max="11270" width="7.6640625" style="9" customWidth="1"/>
    <col min="11271" max="11271" width="13.6640625" style="9" customWidth="1"/>
    <col min="11272" max="11272" width="9.33203125" style="9" customWidth="1"/>
    <col min="11273" max="11273" width="8" style="9" customWidth="1"/>
    <col min="11274" max="11274" width="12.33203125" style="9" customWidth="1"/>
    <col min="11275" max="11275" width="18.44140625" style="9" customWidth="1"/>
    <col min="11276" max="11518" width="8.88671875" style="9"/>
    <col min="11519" max="11519" width="6.33203125" style="9" customWidth="1"/>
    <col min="11520" max="11520" width="20.21875" style="9" customWidth="1"/>
    <col min="11521" max="11521" width="60.109375" style="9" customWidth="1"/>
    <col min="11522" max="11522" width="10" style="9" customWidth="1"/>
    <col min="11523" max="11523" width="8.109375" style="9" customWidth="1"/>
    <col min="11524" max="11524" width="11" style="9" customWidth="1"/>
    <col min="11525" max="11525" width="8.6640625" style="9" customWidth="1"/>
    <col min="11526" max="11526" width="7.6640625" style="9" customWidth="1"/>
    <col min="11527" max="11527" width="13.6640625" style="9" customWidth="1"/>
    <col min="11528" max="11528" width="9.33203125" style="9" customWidth="1"/>
    <col min="11529" max="11529" width="8" style="9" customWidth="1"/>
    <col min="11530" max="11530" width="12.33203125" style="9" customWidth="1"/>
    <col min="11531" max="11531" width="18.44140625" style="9" customWidth="1"/>
    <col min="11532" max="11774" width="8.88671875" style="9"/>
    <col min="11775" max="11775" width="6.33203125" style="9" customWidth="1"/>
    <col min="11776" max="11776" width="20.21875" style="9" customWidth="1"/>
    <col min="11777" max="11777" width="60.109375" style="9" customWidth="1"/>
    <col min="11778" max="11778" width="10" style="9" customWidth="1"/>
    <col min="11779" max="11779" width="8.109375" style="9" customWidth="1"/>
    <col min="11780" max="11780" width="11" style="9" customWidth="1"/>
    <col min="11781" max="11781" width="8.6640625" style="9" customWidth="1"/>
    <col min="11782" max="11782" width="7.6640625" style="9" customWidth="1"/>
    <col min="11783" max="11783" width="13.6640625" style="9" customWidth="1"/>
    <col min="11784" max="11784" width="9.33203125" style="9" customWidth="1"/>
    <col min="11785" max="11785" width="8" style="9" customWidth="1"/>
    <col min="11786" max="11786" width="12.33203125" style="9" customWidth="1"/>
    <col min="11787" max="11787" width="18.44140625" style="9" customWidth="1"/>
    <col min="11788" max="12030" width="8.88671875" style="9"/>
    <col min="12031" max="12031" width="6.33203125" style="9" customWidth="1"/>
    <col min="12032" max="12032" width="20.21875" style="9" customWidth="1"/>
    <col min="12033" max="12033" width="60.109375" style="9" customWidth="1"/>
    <col min="12034" max="12034" width="10" style="9" customWidth="1"/>
    <col min="12035" max="12035" width="8.109375" style="9" customWidth="1"/>
    <col min="12036" max="12036" width="11" style="9" customWidth="1"/>
    <col min="12037" max="12037" width="8.6640625" style="9" customWidth="1"/>
    <col min="12038" max="12038" width="7.6640625" style="9" customWidth="1"/>
    <col min="12039" max="12039" width="13.6640625" style="9" customWidth="1"/>
    <col min="12040" max="12040" width="9.33203125" style="9" customWidth="1"/>
    <col min="12041" max="12041" width="8" style="9" customWidth="1"/>
    <col min="12042" max="12042" width="12.33203125" style="9" customWidth="1"/>
    <col min="12043" max="12043" width="18.44140625" style="9" customWidth="1"/>
    <col min="12044" max="12286" width="8.88671875" style="9"/>
    <col min="12287" max="12287" width="6.33203125" style="9" customWidth="1"/>
    <col min="12288" max="12288" width="20.21875" style="9" customWidth="1"/>
    <col min="12289" max="12289" width="60.109375" style="9" customWidth="1"/>
    <col min="12290" max="12290" width="10" style="9" customWidth="1"/>
    <col min="12291" max="12291" width="8.109375" style="9" customWidth="1"/>
    <col min="12292" max="12292" width="11" style="9" customWidth="1"/>
    <col min="12293" max="12293" width="8.6640625" style="9" customWidth="1"/>
    <col min="12294" max="12294" width="7.6640625" style="9" customWidth="1"/>
    <col min="12295" max="12295" width="13.6640625" style="9" customWidth="1"/>
    <col min="12296" max="12296" width="9.33203125" style="9" customWidth="1"/>
    <col min="12297" max="12297" width="8" style="9" customWidth="1"/>
    <col min="12298" max="12298" width="12.33203125" style="9" customWidth="1"/>
    <col min="12299" max="12299" width="18.44140625" style="9" customWidth="1"/>
    <col min="12300" max="12542" width="8.88671875" style="9"/>
    <col min="12543" max="12543" width="6.33203125" style="9" customWidth="1"/>
    <col min="12544" max="12544" width="20.21875" style="9" customWidth="1"/>
    <col min="12545" max="12545" width="60.109375" style="9" customWidth="1"/>
    <col min="12546" max="12546" width="10" style="9" customWidth="1"/>
    <col min="12547" max="12547" width="8.109375" style="9" customWidth="1"/>
    <col min="12548" max="12548" width="11" style="9" customWidth="1"/>
    <col min="12549" max="12549" width="8.6640625" style="9" customWidth="1"/>
    <col min="12550" max="12550" width="7.6640625" style="9" customWidth="1"/>
    <col min="12551" max="12551" width="13.6640625" style="9" customWidth="1"/>
    <col min="12552" max="12552" width="9.33203125" style="9" customWidth="1"/>
    <col min="12553" max="12553" width="8" style="9" customWidth="1"/>
    <col min="12554" max="12554" width="12.33203125" style="9" customWidth="1"/>
    <col min="12555" max="12555" width="18.44140625" style="9" customWidth="1"/>
    <col min="12556" max="12798" width="8.88671875" style="9"/>
    <col min="12799" max="12799" width="6.33203125" style="9" customWidth="1"/>
    <col min="12800" max="12800" width="20.21875" style="9" customWidth="1"/>
    <col min="12801" max="12801" width="60.109375" style="9" customWidth="1"/>
    <col min="12802" max="12802" width="10" style="9" customWidth="1"/>
    <col min="12803" max="12803" width="8.109375" style="9" customWidth="1"/>
    <col min="12804" max="12804" width="11" style="9" customWidth="1"/>
    <col min="12805" max="12805" width="8.6640625" style="9" customWidth="1"/>
    <col min="12806" max="12806" width="7.6640625" style="9" customWidth="1"/>
    <col min="12807" max="12807" width="13.6640625" style="9" customWidth="1"/>
    <col min="12808" max="12808" width="9.33203125" style="9" customWidth="1"/>
    <col min="12809" max="12809" width="8" style="9" customWidth="1"/>
    <col min="12810" max="12810" width="12.33203125" style="9" customWidth="1"/>
    <col min="12811" max="12811" width="18.44140625" style="9" customWidth="1"/>
    <col min="12812" max="13054" width="8.88671875" style="9"/>
    <col min="13055" max="13055" width="6.33203125" style="9" customWidth="1"/>
    <col min="13056" max="13056" width="20.21875" style="9" customWidth="1"/>
    <col min="13057" max="13057" width="60.109375" style="9" customWidth="1"/>
    <col min="13058" max="13058" width="10" style="9" customWidth="1"/>
    <col min="13059" max="13059" width="8.109375" style="9" customWidth="1"/>
    <col min="13060" max="13060" width="11" style="9" customWidth="1"/>
    <col min="13061" max="13061" width="8.6640625" style="9" customWidth="1"/>
    <col min="13062" max="13062" width="7.6640625" style="9" customWidth="1"/>
    <col min="13063" max="13063" width="13.6640625" style="9" customWidth="1"/>
    <col min="13064" max="13064" width="9.33203125" style="9" customWidth="1"/>
    <col min="13065" max="13065" width="8" style="9" customWidth="1"/>
    <col min="13066" max="13066" width="12.33203125" style="9" customWidth="1"/>
    <col min="13067" max="13067" width="18.44140625" style="9" customWidth="1"/>
    <col min="13068" max="13310" width="8.88671875" style="9"/>
    <col min="13311" max="13311" width="6.33203125" style="9" customWidth="1"/>
    <col min="13312" max="13312" width="20.21875" style="9" customWidth="1"/>
    <col min="13313" max="13313" width="60.109375" style="9" customWidth="1"/>
    <col min="13314" max="13314" width="10" style="9" customWidth="1"/>
    <col min="13315" max="13315" width="8.109375" style="9" customWidth="1"/>
    <col min="13316" max="13316" width="11" style="9" customWidth="1"/>
    <col min="13317" max="13317" width="8.6640625" style="9" customWidth="1"/>
    <col min="13318" max="13318" width="7.6640625" style="9" customWidth="1"/>
    <col min="13319" max="13319" width="13.6640625" style="9" customWidth="1"/>
    <col min="13320" max="13320" width="9.33203125" style="9" customWidth="1"/>
    <col min="13321" max="13321" width="8" style="9" customWidth="1"/>
    <col min="13322" max="13322" width="12.33203125" style="9" customWidth="1"/>
    <col min="13323" max="13323" width="18.44140625" style="9" customWidth="1"/>
    <col min="13324" max="13566" width="8.88671875" style="9"/>
    <col min="13567" max="13567" width="6.33203125" style="9" customWidth="1"/>
    <col min="13568" max="13568" width="20.21875" style="9" customWidth="1"/>
    <col min="13569" max="13569" width="60.109375" style="9" customWidth="1"/>
    <col min="13570" max="13570" width="10" style="9" customWidth="1"/>
    <col min="13571" max="13571" width="8.109375" style="9" customWidth="1"/>
    <col min="13572" max="13572" width="11" style="9" customWidth="1"/>
    <col min="13573" max="13573" width="8.6640625" style="9" customWidth="1"/>
    <col min="13574" max="13574" width="7.6640625" style="9" customWidth="1"/>
    <col min="13575" max="13575" width="13.6640625" style="9" customWidth="1"/>
    <col min="13576" max="13576" width="9.33203125" style="9" customWidth="1"/>
    <col min="13577" max="13577" width="8" style="9" customWidth="1"/>
    <col min="13578" max="13578" width="12.33203125" style="9" customWidth="1"/>
    <col min="13579" max="13579" width="18.44140625" style="9" customWidth="1"/>
    <col min="13580" max="13822" width="8.88671875" style="9"/>
    <col min="13823" max="13823" width="6.33203125" style="9" customWidth="1"/>
    <col min="13824" max="13824" width="20.21875" style="9" customWidth="1"/>
    <col min="13825" max="13825" width="60.109375" style="9" customWidth="1"/>
    <col min="13826" max="13826" width="10" style="9" customWidth="1"/>
    <col min="13827" max="13827" width="8.109375" style="9" customWidth="1"/>
    <col min="13828" max="13828" width="11" style="9" customWidth="1"/>
    <col min="13829" max="13829" width="8.6640625" style="9" customWidth="1"/>
    <col min="13830" max="13830" width="7.6640625" style="9" customWidth="1"/>
    <col min="13831" max="13831" width="13.6640625" style="9" customWidth="1"/>
    <col min="13832" max="13832" width="9.33203125" style="9" customWidth="1"/>
    <col min="13833" max="13833" width="8" style="9" customWidth="1"/>
    <col min="13834" max="13834" width="12.33203125" style="9" customWidth="1"/>
    <col min="13835" max="13835" width="18.44140625" style="9" customWidth="1"/>
    <col min="13836" max="14078" width="8.88671875" style="9"/>
    <col min="14079" max="14079" width="6.33203125" style="9" customWidth="1"/>
    <col min="14080" max="14080" width="20.21875" style="9" customWidth="1"/>
    <col min="14081" max="14081" width="60.109375" style="9" customWidth="1"/>
    <col min="14082" max="14082" width="10" style="9" customWidth="1"/>
    <col min="14083" max="14083" width="8.109375" style="9" customWidth="1"/>
    <col min="14084" max="14084" width="11" style="9" customWidth="1"/>
    <col min="14085" max="14085" width="8.6640625" style="9" customWidth="1"/>
    <col min="14086" max="14086" width="7.6640625" style="9" customWidth="1"/>
    <col min="14087" max="14087" width="13.6640625" style="9" customWidth="1"/>
    <col min="14088" max="14088" width="9.33203125" style="9" customWidth="1"/>
    <col min="14089" max="14089" width="8" style="9" customWidth="1"/>
    <col min="14090" max="14090" width="12.33203125" style="9" customWidth="1"/>
    <col min="14091" max="14091" width="18.44140625" style="9" customWidth="1"/>
    <col min="14092" max="14334" width="8.88671875" style="9"/>
    <col min="14335" max="14335" width="6.33203125" style="9" customWidth="1"/>
    <col min="14336" max="14336" width="20.21875" style="9" customWidth="1"/>
    <col min="14337" max="14337" width="60.109375" style="9" customWidth="1"/>
    <col min="14338" max="14338" width="10" style="9" customWidth="1"/>
    <col min="14339" max="14339" width="8.109375" style="9" customWidth="1"/>
    <col min="14340" max="14340" width="11" style="9" customWidth="1"/>
    <col min="14341" max="14341" width="8.6640625" style="9" customWidth="1"/>
    <col min="14342" max="14342" width="7.6640625" style="9" customWidth="1"/>
    <col min="14343" max="14343" width="13.6640625" style="9" customWidth="1"/>
    <col min="14344" max="14344" width="9.33203125" style="9" customWidth="1"/>
    <col min="14345" max="14345" width="8" style="9" customWidth="1"/>
    <col min="14346" max="14346" width="12.33203125" style="9" customWidth="1"/>
    <col min="14347" max="14347" width="18.44140625" style="9" customWidth="1"/>
    <col min="14348" max="14590" width="8.88671875" style="9"/>
    <col min="14591" max="14591" width="6.33203125" style="9" customWidth="1"/>
    <col min="14592" max="14592" width="20.21875" style="9" customWidth="1"/>
    <col min="14593" max="14593" width="60.109375" style="9" customWidth="1"/>
    <col min="14594" max="14594" width="10" style="9" customWidth="1"/>
    <col min="14595" max="14595" width="8.109375" style="9" customWidth="1"/>
    <col min="14596" max="14596" width="11" style="9" customWidth="1"/>
    <col min="14597" max="14597" width="8.6640625" style="9" customWidth="1"/>
    <col min="14598" max="14598" width="7.6640625" style="9" customWidth="1"/>
    <col min="14599" max="14599" width="13.6640625" style="9" customWidth="1"/>
    <col min="14600" max="14600" width="9.33203125" style="9" customWidth="1"/>
    <col min="14601" max="14601" width="8" style="9" customWidth="1"/>
    <col min="14602" max="14602" width="12.33203125" style="9" customWidth="1"/>
    <col min="14603" max="14603" width="18.44140625" style="9" customWidth="1"/>
    <col min="14604" max="14846" width="8.88671875" style="9"/>
    <col min="14847" max="14847" width="6.33203125" style="9" customWidth="1"/>
    <col min="14848" max="14848" width="20.21875" style="9" customWidth="1"/>
    <col min="14849" max="14849" width="60.109375" style="9" customWidth="1"/>
    <col min="14850" max="14850" width="10" style="9" customWidth="1"/>
    <col min="14851" max="14851" width="8.109375" style="9" customWidth="1"/>
    <col min="14852" max="14852" width="11" style="9" customWidth="1"/>
    <col min="14853" max="14853" width="8.6640625" style="9" customWidth="1"/>
    <col min="14854" max="14854" width="7.6640625" style="9" customWidth="1"/>
    <col min="14855" max="14855" width="13.6640625" style="9" customWidth="1"/>
    <col min="14856" max="14856" width="9.33203125" style="9" customWidth="1"/>
    <col min="14857" max="14857" width="8" style="9" customWidth="1"/>
    <col min="14858" max="14858" width="12.33203125" style="9" customWidth="1"/>
    <col min="14859" max="14859" width="18.44140625" style="9" customWidth="1"/>
    <col min="14860" max="15102" width="8.88671875" style="9"/>
    <col min="15103" max="15103" width="6.33203125" style="9" customWidth="1"/>
    <col min="15104" max="15104" width="20.21875" style="9" customWidth="1"/>
    <col min="15105" max="15105" width="60.109375" style="9" customWidth="1"/>
    <col min="15106" max="15106" width="10" style="9" customWidth="1"/>
    <col min="15107" max="15107" width="8.109375" style="9" customWidth="1"/>
    <col min="15108" max="15108" width="11" style="9" customWidth="1"/>
    <col min="15109" max="15109" width="8.6640625" style="9" customWidth="1"/>
    <col min="15110" max="15110" width="7.6640625" style="9" customWidth="1"/>
    <col min="15111" max="15111" width="13.6640625" style="9" customWidth="1"/>
    <col min="15112" max="15112" width="9.33203125" style="9" customWidth="1"/>
    <col min="15113" max="15113" width="8" style="9" customWidth="1"/>
    <col min="15114" max="15114" width="12.33203125" style="9" customWidth="1"/>
    <col min="15115" max="15115" width="18.44140625" style="9" customWidth="1"/>
    <col min="15116" max="15358" width="8.88671875" style="9"/>
    <col min="15359" max="15359" width="6.33203125" style="9" customWidth="1"/>
    <col min="15360" max="15360" width="20.21875" style="9" customWidth="1"/>
    <col min="15361" max="15361" width="60.109375" style="9" customWidth="1"/>
    <col min="15362" max="15362" width="10" style="9" customWidth="1"/>
    <col min="15363" max="15363" width="8.109375" style="9" customWidth="1"/>
    <col min="15364" max="15364" width="11" style="9" customWidth="1"/>
    <col min="15365" max="15365" width="8.6640625" style="9" customWidth="1"/>
    <col min="15366" max="15366" width="7.6640625" style="9" customWidth="1"/>
    <col min="15367" max="15367" width="13.6640625" style="9" customWidth="1"/>
    <col min="15368" max="15368" width="9.33203125" style="9" customWidth="1"/>
    <col min="15369" max="15369" width="8" style="9" customWidth="1"/>
    <col min="15370" max="15370" width="12.33203125" style="9" customWidth="1"/>
    <col min="15371" max="15371" width="18.44140625" style="9" customWidth="1"/>
    <col min="15372" max="15614" width="8.88671875" style="9"/>
    <col min="15615" max="15615" width="6.33203125" style="9" customWidth="1"/>
    <col min="15616" max="15616" width="20.21875" style="9" customWidth="1"/>
    <col min="15617" max="15617" width="60.109375" style="9" customWidth="1"/>
    <col min="15618" max="15618" width="10" style="9" customWidth="1"/>
    <col min="15619" max="15619" width="8.109375" style="9" customWidth="1"/>
    <col min="15620" max="15620" width="11" style="9" customWidth="1"/>
    <col min="15621" max="15621" width="8.6640625" style="9" customWidth="1"/>
    <col min="15622" max="15622" width="7.6640625" style="9" customWidth="1"/>
    <col min="15623" max="15623" width="13.6640625" style="9" customWidth="1"/>
    <col min="15624" max="15624" width="9.33203125" style="9" customWidth="1"/>
    <col min="15625" max="15625" width="8" style="9" customWidth="1"/>
    <col min="15626" max="15626" width="12.33203125" style="9" customWidth="1"/>
    <col min="15627" max="15627" width="18.44140625" style="9" customWidth="1"/>
    <col min="15628" max="15870" width="8.88671875" style="9"/>
    <col min="15871" max="15871" width="6.33203125" style="9" customWidth="1"/>
    <col min="15872" max="15872" width="20.21875" style="9" customWidth="1"/>
    <col min="15873" max="15873" width="60.109375" style="9" customWidth="1"/>
    <col min="15874" max="15874" width="10" style="9" customWidth="1"/>
    <col min="15875" max="15875" width="8.109375" style="9" customWidth="1"/>
    <col min="15876" max="15876" width="11" style="9" customWidth="1"/>
    <col min="15877" max="15877" width="8.6640625" style="9" customWidth="1"/>
    <col min="15878" max="15878" width="7.6640625" style="9" customWidth="1"/>
    <col min="15879" max="15879" width="13.6640625" style="9" customWidth="1"/>
    <col min="15880" max="15880" width="9.33203125" style="9" customWidth="1"/>
    <col min="15881" max="15881" width="8" style="9" customWidth="1"/>
    <col min="15882" max="15882" width="12.33203125" style="9" customWidth="1"/>
    <col min="15883" max="15883" width="18.44140625" style="9" customWidth="1"/>
    <col min="15884" max="16126" width="8.88671875" style="9"/>
    <col min="16127" max="16127" width="6.33203125" style="9" customWidth="1"/>
    <col min="16128" max="16128" width="20.21875" style="9" customWidth="1"/>
    <col min="16129" max="16129" width="60.109375" style="9" customWidth="1"/>
    <col min="16130" max="16130" width="10" style="9" customWidth="1"/>
    <col min="16131" max="16131" width="8.109375" style="9" customWidth="1"/>
    <col min="16132" max="16132" width="11" style="9" customWidth="1"/>
    <col min="16133" max="16133" width="8.6640625" style="9" customWidth="1"/>
    <col min="16134" max="16134" width="7.6640625" style="9" customWidth="1"/>
    <col min="16135" max="16135" width="13.6640625" style="9" customWidth="1"/>
    <col min="16136" max="16136" width="9.33203125" style="9" customWidth="1"/>
    <col min="16137" max="16137" width="8" style="9" customWidth="1"/>
    <col min="16138" max="16138" width="12.33203125" style="9" customWidth="1"/>
    <col min="16139" max="16139" width="18.44140625" style="9" customWidth="1"/>
    <col min="16140" max="16384" width="8.88671875" style="9"/>
  </cols>
  <sheetData>
    <row r="1" spans="1:13" ht="14.4" customHeight="1">
      <c r="B1" s="2" t="s">
        <v>86</v>
      </c>
      <c r="C1" s="2" t="s">
        <v>160</v>
      </c>
      <c r="D1" s="2"/>
      <c r="E1" s="3"/>
      <c r="F1" s="8"/>
      <c r="G1" s="5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16"/>
      <c r="H3" s="16"/>
      <c r="I3" s="16"/>
      <c r="J3" s="16"/>
      <c r="K3" s="16"/>
    </row>
    <row r="4" spans="1:13">
      <c r="B4" s="19"/>
      <c r="C4" s="19"/>
      <c r="D4" s="20"/>
      <c r="E4" s="20"/>
      <c r="F4" s="20"/>
      <c r="G4" s="20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</row>
    <row r="6" spans="1:13" s="22" customFormat="1" ht="39.6">
      <c r="A6" s="88">
        <v>1</v>
      </c>
      <c r="B6" s="285"/>
      <c r="C6" s="63"/>
      <c r="D6" s="64" t="s">
        <v>73</v>
      </c>
      <c r="E6" s="67"/>
      <c r="F6" s="66" t="s">
        <v>35</v>
      </c>
      <c r="G6" s="66">
        <v>11</v>
      </c>
      <c r="H6" s="278"/>
      <c r="I6" s="27">
        <f>G6*H6</f>
        <v>0</v>
      </c>
      <c r="J6" s="28"/>
      <c r="K6" s="27">
        <f>I6*J6+I6</f>
        <v>0</v>
      </c>
      <c r="L6" s="9"/>
    </row>
    <row r="7" spans="1:13" s="22" customFormat="1" ht="39.6">
      <c r="A7" s="88">
        <v>2</v>
      </c>
      <c r="B7" s="277"/>
      <c r="C7" s="63"/>
      <c r="D7" s="64" t="s">
        <v>37</v>
      </c>
      <c r="E7" s="67"/>
      <c r="F7" s="66" t="s">
        <v>35</v>
      </c>
      <c r="G7" s="66">
        <v>1</v>
      </c>
      <c r="H7" s="278"/>
      <c r="I7" s="27">
        <f t="shared" ref="I7:I9" si="0">G7*H7</f>
        <v>0</v>
      </c>
      <c r="J7" s="28"/>
      <c r="K7" s="27">
        <f t="shared" ref="K7:K9" si="1">I7*J7+I7</f>
        <v>0</v>
      </c>
      <c r="L7" s="9"/>
    </row>
    <row r="8" spans="1:13" s="22" customFormat="1" ht="75.599999999999994" customHeight="1">
      <c r="A8" s="88">
        <v>3</v>
      </c>
      <c r="B8" s="63"/>
      <c r="C8" s="63"/>
      <c r="D8" s="64" t="s">
        <v>38</v>
      </c>
      <c r="E8" s="67"/>
      <c r="F8" s="66" t="s">
        <v>35</v>
      </c>
      <c r="G8" s="66">
        <v>1</v>
      </c>
      <c r="H8" s="278"/>
      <c r="I8" s="27">
        <f t="shared" si="0"/>
        <v>0</v>
      </c>
      <c r="J8" s="28"/>
      <c r="K8" s="27">
        <f t="shared" si="1"/>
        <v>0</v>
      </c>
      <c r="L8" s="9"/>
    </row>
    <row r="9" spans="1:13" s="41" customFormat="1" ht="129.6" customHeight="1">
      <c r="A9" s="88">
        <v>3</v>
      </c>
      <c r="B9" s="195"/>
      <c r="C9" s="195"/>
      <c r="D9" s="196" t="s">
        <v>89</v>
      </c>
      <c r="E9" s="197"/>
      <c r="F9" s="282" t="s">
        <v>90</v>
      </c>
      <c r="G9" s="198">
        <v>10</v>
      </c>
      <c r="H9" s="199"/>
      <c r="I9" s="27">
        <f t="shared" si="0"/>
        <v>0</v>
      </c>
      <c r="J9" s="28"/>
      <c r="K9" s="27">
        <f t="shared" si="1"/>
        <v>0</v>
      </c>
      <c r="M9" s="22"/>
    </row>
    <row r="10" spans="1:13">
      <c r="A10" s="36" t="s">
        <v>19</v>
      </c>
      <c r="B10" s="36" t="s">
        <v>19</v>
      </c>
      <c r="C10" s="36" t="s">
        <v>19</v>
      </c>
      <c r="D10" s="37" t="s">
        <v>20</v>
      </c>
      <c r="E10" s="37" t="s">
        <v>19</v>
      </c>
      <c r="F10" s="36" t="s">
        <v>19</v>
      </c>
      <c r="G10" s="36" t="s">
        <v>19</v>
      </c>
      <c r="H10" s="36" t="s">
        <v>19</v>
      </c>
      <c r="I10" s="39">
        <f>SUM(I6:I9)</f>
        <v>0</v>
      </c>
      <c r="J10" s="36" t="s">
        <v>19</v>
      </c>
      <c r="K10" s="39">
        <f>SUM(K6:K9)</f>
        <v>0</v>
      </c>
    </row>
    <row r="11" spans="1:13">
      <c r="B11" s="10"/>
      <c r="C11" s="10"/>
      <c r="D11" s="42"/>
      <c r="E11" s="43"/>
      <c r="H11" s="44"/>
      <c r="I11" s="44"/>
      <c r="J11" s="11"/>
      <c r="K11" s="44"/>
    </row>
    <row r="12" spans="1:13">
      <c r="B12" s="45"/>
      <c r="C12" s="45" t="s">
        <v>21</v>
      </c>
      <c r="D12" s="45"/>
      <c r="E12" s="46"/>
      <c r="F12" s="47"/>
      <c r="H12" s="44"/>
      <c r="I12" s="44"/>
      <c r="J12" s="11"/>
      <c r="K12" s="44"/>
    </row>
    <row r="13" spans="1:13">
      <c r="B13" s="48"/>
      <c r="C13" s="48"/>
      <c r="D13" s="48"/>
      <c r="E13" s="49"/>
      <c r="H13" s="44"/>
      <c r="I13" s="44"/>
      <c r="J13" s="11"/>
      <c r="K13" s="44"/>
    </row>
    <row r="14" spans="1:13">
      <c r="B14" s="48"/>
      <c r="C14" s="48" t="s">
        <v>22</v>
      </c>
      <c r="D14" s="48"/>
      <c r="E14" s="49"/>
      <c r="H14" s="44"/>
      <c r="I14" s="44"/>
      <c r="J14" s="11"/>
      <c r="K14" s="44"/>
    </row>
    <row r="15" spans="1:13">
      <c r="A15" s="10"/>
      <c r="B15" s="48"/>
      <c r="C15" s="48" t="s">
        <v>23</v>
      </c>
      <c r="D15" s="48"/>
      <c r="E15" s="49"/>
      <c r="H15" s="44"/>
      <c r="I15" s="44"/>
      <c r="J15" s="11"/>
      <c r="K15" s="44"/>
    </row>
    <row r="16" spans="1:13">
      <c r="A16" s="10"/>
      <c r="B16" s="48"/>
      <c r="C16" s="48" t="s">
        <v>24</v>
      </c>
      <c r="D16" s="48"/>
      <c r="E16" s="49"/>
      <c r="H16" s="44"/>
      <c r="I16" s="44"/>
      <c r="J16" s="11"/>
      <c r="K16" s="44"/>
    </row>
    <row r="17" spans="1:11">
      <c r="A17" s="10"/>
      <c r="B17" s="48"/>
      <c r="C17" s="48" t="s">
        <v>25</v>
      </c>
      <c r="D17" s="48"/>
      <c r="E17" s="49"/>
      <c r="H17" s="44"/>
      <c r="I17" s="44"/>
      <c r="J17" s="11"/>
      <c r="K17" s="44"/>
    </row>
    <row r="18" spans="1:11">
      <c r="A18" s="9"/>
      <c r="B18" s="50"/>
      <c r="C18" s="48" t="s">
        <v>112</v>
      </c>
      <c r="D18" s="48"/>
      <c r="E18" s="43"/>
      <c r="H18" s="44"/>
      <c r="I18" s="44"/>
      <c r="J18" s="11"/>
      <c r="K18" s="44"/>
    </row>
    <row r="19" spans="1:11">
      <c r="A19" s="10"/>
      <c r="B19" s="50"/>
      <c r="C19" s="237" t="s">
        <v>110</v>
      </c>
      <c r="D19" s="48"/>
      <c r="E19" s="43"/>
      <c r="H19" s="44"/>
      <c r="I19" s="44"/>
      <c r="J19" s="11"/>
      <c r="K19" s="44"/>
    </row>
    <row r="20" spans="1:11">
      <c r="A20" s="9"/>
      <c r="B20" s="50"/>
      <c r="C20" s="237" t="s">
        <v>111</v>
      </c>
      <c r="D20" s="51"/>
      <c r="E20" s="43"/>
      <c r="H20" s="44"/>
      <c r="I20" s="44"/>
      <c r="J20" s="11"/>
      <c r="K20" s="44"/>
    </row>
    <row r="21" spans="1:11">
      <c r="A21" s="10"/>
      <c r="B21" s="50"/>
      <c r="C21" s="50"/>
      <c r="D21" s="51"/>
      <c r="E21" s="43"/>
      <c r="H21" s="44"/>
      <c r="I21" s="44"/>
      <c r="J21" s="11"/>
      <c r="K21" s="44"/>
    </row>
    <row r="22" spans="1:11">
      <c r="A22" s="9"/>
      <c r="B22" s="71"/>
      <c r="C22" s="50"/>
      <c r="D22" s="51"/>
      <c r="E22" s="43"/>
      <c r="H22" s="304" t="s">
        <v>169</v>
      </c>
      <c r="I22" s="305"/>
      <c r="J22" s="305"/>
      <c r="K22" s="44"/>
    </row>
    <row r="23" spans="1:11">
      <c r="A23" s="10"/>
      <c r="B23" s="10"/>
      <c r="C23" s="50"/>
      <c r="D23" s="51"/>
      <c r="E23" s="43"/>
      <c r="H23" s="305"/>
      <c r="I23" s="305"/>
      <c r="J23" s="305"/>
      <c r="K23" s="44"/>
    </row>
    <row r="24" spans="1:11">
      <c r="C24" s="50"/>
      <c r="D24" s="51"/>
      <c r="E24" s="43"/>
      <c r="H24" s="305"/>
      <c r="I24" s="305"/>
      <c r="J24" s="305"/>
      <c r="K24" s="44"/>
    </row>
    <row r="25" spans="1:11">
      <c r="C25" s="117"/>
      <c r="D25" s="138"/>
      <c r="E25" s="43"/>
      <c r="H25" s="44"/>
      <c r="I25" s="44"/>
      <c r="J25" s="11"/>
      <c r="K25" s="44"/>
    </row>
    <row r="26" spans="1:11">
      <c r="C26" s="273"/>
      <c r="D26" s="106"/>
      <c r="E26" s="43"/>
      <c r="H26" s="44"/>
      <c r="I26" s="44"/>
      <c r="J26" s="11"/>
      <c r="K26" s="44"/>
    </row>
    <row r="27" spans="1:11">
      <c r="D27" s="43"/>
      <c r="E27" s="43"/>
      <c r="I27" s="44"/>
      <c r="J27" s="11"/>
      <c r="K27" s="44"/>
    </row>
    <row r="28" spans="1:11">
      <c r="D28" s="43"/>
      <c r="E28" s="43"/>
      <c r="H28" s="44"/>
      <c r="I28" s="44"/>
      <c r="J28" s="11"/>
      <c r="K28" s="44"/>
    </row>
    <row r="29" spans="1:11">
      <c r="D29" s="43"/>
      <c r="E29" s="43"/>
      <c r="H29" s="44"/>
      <c r="I29" s="44"/>
      <c r="J29" s="11"/>
      <c r="K29" s="44"/>
    </row>
    <row r="30" spans="1:11">
      <c r="D30" s="43"/>
      <c r="E30" s="43"/>
      <c r="H30" s="44"/>
      <c r="I30" s="44"/>
      <c r="J30" s="11"/>
      <c r="K30" s="44"/>
    </row>
    <row r="31" spans="1:11">
      <c r="D31" s="43"/>
      <c r="E31" s="43"/>
      <c r="H31" s="44"/>
      <c r="I31" s="44"/>
      <c r="J31" s="11"/>
      <c r="K31" s="44"/>
    </row>
    <row r="32" spans="1:11">
      <c r="D32" s="43"/>
      <c r="E32" s="43"/>
      <c r="H32" s="44"/>
      <c r="I32" s="44"/>
      <c r="J32" s="11"/>
      <c r="K32" s="14"/>
    </row>
    <row r="33" spans="4:11">
      <c r="D33" s="43"/>
      <c r="E33" s="43"/>
      <c r="H33" s="44"/>
      <c r="I33" s="44"/>
      <c r="J33" s="11"/>
      <c r="K33" s="14"/>
    </row>
    <row r="34" spans="4:11">
      <c r="D34" s="43"/>
      <c r="E34" s="43"/>
      <c r="H34" s="44"/>
      <c r="I34" s="44"/>
      <c r="J34" s="11"/>
      <c r="K34" s="14"/>
    </row>
    <row r="35" spans="4:11">
      <c r="D35" s="43"/>
      <c r="E35" s="43"/>
      <c r="H35" s="44"/>
      <c r="I35" s="44"/>
      <c r="J35" s="11"/>
      <c r="K35" s="14"/>
    </row>
    <row r="36" spans="4:11">
      <c r="D36" s="43"/>
      <c r="E36" s="43"/>
      <c r="H36" s="44"/>
      <c r="I36" s="44"/>
      <c r="J36" s="11"/>
      <c r="K36" s="14"/>
    </row>
    <row r="37" spans="4:11">
      <c r="D37" s="43"/>
      <c r="E37" s="43"/>
      <c r="H37" s="44"/>
      <c r="I37" s="44"/>
      <c r="J37" s="11"/>
      <c r="K37" s="14"/>
    </row>
    <row r="38" spans="4:11">
      <c r="D38" s="43"/>
      <c r="E38" s="43"/>
      <c r="H38" s="44"/>
      <c r="I38" s="44"/>
      <c r="J38" s="11"/>
      <c r="K38" s="14"/>
    </row>
    <row r="39" spans="4:11">
      <c r="D39" s="43"/>
      <c r="E39" s="43"/>
      <c r="H39" s="44"/>
      <c r="I39" s="4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  <row r="427" spans="4:11">
      <c r="D427" s="43"/>
      <c r="E427" s="43"/>
      <c r="I427" s="14"/>
      <c r="J427" s="11"/>
      <c r="K427" s="14"/>
    </row>
    <row r="428" spans="4:11">
      <c r="D428" s="43"/>
      <c r="E428" s="43"/>
      <c r="I428" s="14"/>
      <c r="J428" s="11"/>
      <c r="K428" s="14"/>
    </row>
    <row r="429" spans="4:11">
      <c r="D429" s="43"/>
      <c r="E429" s="43"/>
      <c r="I429" s="14"/>
      <c r="J429" s="11"/>
      <c r="K429" s="14"/>
    </row>
    <row r="430" spans="4:11">
      <c r="D430" s="43"/>
      <c r="E430" s="43"/>
      <c r="I430" s="14"/>
      <c r="J430" s="11"/>
      <c r="K430" s="14"/>
    </row>
    <row r="431" spans="4:11">
      <c r="D431" s="43"/>
      <c r="E431" s="43"/>
      <c r="I431" s="14"/>
      <c r="J431" s="11"/>
    </row>
  </sheetData>
  <mergeCells count="1">
    <mergeCell ref="H22:J24"/>
  </mergeCells>
  <conditionalFormatting sqref="G5">
    <cfRule type="cellIs" dxfId="21" priority="1" operator="lessThan">
      <formula>0</formula>
    </cfRule>
    <cfRule type="cellIs" dxfId="2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4" fitToHeight="0" orientation="landscape" r:id="rId1"/>
  <headerFooter alignWithMargins="0"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AB0E-8079-40F0-AC05-7FF339B7DF3A}">
  <sheetPr>
    <pageSetUpPr fitToPage="1"/>
  </sheetPr>
  <dimension ref="A1:K22"/>
  <sheetViews>
    <sheetView zoomScale="76" zoomScaleNormal="76" workbookViewId="0">
      <selection activeCell="H18" sqref="H18:J21"/>
    </sheetView>
  </sheetViews>
  <sheetFormatPr defaultColWidth="22.109375" defaultRowHeight="11.4"/>
  <cols>
    <col min="1" max="1" width="10.44140625" style="191" customWidth="1"/>
    <col min="2" max="2" width="15.21875" style="194" customWidth="1"/>
    <col min="3" max="3" width="13.21875" style="194" customWidth="1"/>
    <col min="4" max="4" width="17.5546875" style="177" customWidth="1"/>
    <col min="5" max="5" width="10.109375" style="191" customWidth="1"/>
    <col min="6" max="6" width="13" style="192" customWidth="1"/>
    <col min="7" max="7" width="10.21875" style="175" customWidth="1"/>
    <col min="8" max="8" width="12.77734375" style="193" customWidth="1"/>
    <col min="9" max="9" width="10.44140625" style="191" customWidth="1"/>
    <col min="10" max="10" width="13.44140625" style="191" customWidth="1"/>
    <col min="11" max="11" width="9.109375" style="191" customWidth="1"/>
    <col min="12" max="16384" width="22.109375" style="178"/>
  </cols>
  <sheetData>
    <row r="1" spans="1:11" s="169" customFormat="1" ht="13.8">
      <c r="B1" s="269" t="s">
        <v>86</v>
      </c>
      <c r="C1" s="269" t="s">
        <v>159</v>
      </c>
      <c r="D1" s="166"/>
      <c r="E1" s="166"/>
      <c r="F1" s="167"/>
      <c r="G1" s="168"/>
      <c r="H1" s="166"/>
      <c r="I1" s="166" t="s">
        <v>31</v>
      </c>
      <c r="J1" s="166"/>
      <c r="K1" s="166"/>
    </row>
    <row r="2" spans="1:11" ht="13.8">
      <c r="A2" s="165"/>
    </row>
    <row r="3" spans="1:11" s="174" customFormat="1" ht="13.2">
      <c r="A3" s="170"/>
      <c r="B3" s="171"/>
      <c r="C3" s="171"/>
      <c r="D3" s="276" t="s">
        <v>152</v>
      </c>
      <c r="E3" s="172"/>
      <c r="F3" s="173"/>
      <c r="G3" s="172"/>
      <c r="H3" s="172"/>
      <c r="I3" s="172"/>
      <c r="J3" s="172"/>
      <c r="K3" s="172"/>
    </row>
    <row r="4" spans="1:11">
      <c r="A4" s="175"/>
      <c r="B4" s="176"/>
      <c r="C4" s="176"/>
      <c r="E4" s="175"/>
      <c r="F4" s="177"/>
      <c r="H4" s="172"/>
      <c r="I4" s="175"/>
      <c r="J4" s="175"/>
      <c r="K4" s="175"/>
    </row>
    <row r="5" spans="1:11" s="179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s="186" customFormat="1" ht="55.8" customHeight="1">
      <c r="A6" s="180">
        <v>1</v>
      </c>
      <c r="B6" s="180"/>
      <c r="C6" s="181"/>
      <c r="D6" s="180" t="s">
        <v>115</v>
      </c>
      <c r="E6" s="182" t="s">
        <v>70</v>
      </c>
      <c r="F6" s="182" t="s">
        <v>87</v>
      </c>
      <c r="G6" s="279">
        <v>400</v>
      </c>
      <c r="H6" s="280"/>
      <c r="I6" s="183">
        <f>H6*G6</f>
        <v>0</v>
      </c>
      <c r="J6" s="184"/>
      <c r="K6" s="185">
        <f>I6*J6+I6</f>
        <v>0</v>
      </c>
    </row>
    <row r="7" spans="1:11" s="186" customFormat="1" ht="41.4" customHeight="1">
      <c r="A7" s="180">
        <v>2</v>
      </c>
      <c r="B7" s="180"/>
      <c r="C7" s="181"/>
      <c r="D7" s="180" t="s">
        <v>88</v>
      </c>
      <c r="E7" s="182" t="s">
        <v>70</v>
      </c>
      <c r="F7" s="182" t="s">
        <v>87</v>
      </c>
      <c r="G7" s="279">
        <v>20</v>
      </c>
      <c r="H7" s="280"/>
      <c r="I7" s="183">
        <f>H7*G7</f>
        <v>0</v>
      </c>
      <c r="J7" s="184"/>
      <c r="K7" s="185">
        <f>I7*J7+I7</f>
        <v>0</v>
      </c>
    </row>
    <row r="8" spans="1:11" s="186" customFormat="1">
      <c r="A8" s="187" t="s">
        <v>19</v>
      </c>
      <c r="B8" s="187" t="s">
        <v>19</v>
      </c>
      <c r="C8" s="187"/>
      <c r="D8" s="187" t="s">
        <v>30</v>
      </c>
      <c r="E8" s="187" t="s">
        <v>19</v>
      </c>
      <c r="F8" s="187" t="s">
        <v>19</v>
      </c>
      <c r="G8" s="188" t="s">
        <v>19</v>
      </c>
      <c r="H8" s="187" t="s">
        <v>19</v>
      </c>
      <c r="I8" s="189">
        <f>SUM(I6:I7)</f>
        <v>0</v>
      </c>
      <c r="J8" s="190" t="s">
        <v>19</v>
      </c>
      <c r="K8" s="189">
        <f>SUM(K6:K7)</f>
        <v>0</v>
      </c>
    </row>
    <row r="10" spans="1:11" ht="13.2">
      <c r="B10" s="45"/>
      <c r="C10" s="45" t="s">
        <v>21</v>
      </c>
      <c r="D10" s="45"/>
    </row>
    <row r="11" spans="1:11" ht="13.2">
      <c r="B11" s="48"/>
      <c r="C11" s="48"/>
      <c r="D11" s="48"/>
    </row>
    <row r="12" spans="1:11" ht="13.2">
      <c r="B12" s="48"/>
      <c r="C12" s="48" t="s">
        <v>22</v>
      </c>
      <c r="D12" s="48"/>
    </row>
    <row r="13" spans="1:11" ht="13.2">
      <c r="B13" s="48"/>
      <c r="C13" s="48" t="s">
        <v>23</v>
      </c>
      <c r="D13" s="48"/>
    </row>
    <row r="14" spans="1:11" ht="13.2">
      <c r="B14" s="48"/>
      <c r="C14" s="48" t="s">
        <v>24</v>
      </c>
      <c r="D14" s="48"/>
    </row>
    <row r="15" spans="1:11" ht="13.2">
      <c r="B15" s="48"/>
      <c r="C15" s="48" t="s">
        <v>25</v>
      </c>
      <c r="D15" s="48"/>
    </row>
    <row r="16" spans="1:11" ht="13.2">
      <c r="B16" s="45"/>
      <c r="C16" s="48" t="s">
        <v>112</v>
      </c>
      <c r="D16" s="48"/>
    </row>
    <row r="17" spans="1:11" s="177" customFormat="1" ht="13.2">
      <c r="A17" s="191"/>
      <c r="B17" s="51"/>
      <c r="C17" s="50"/>
      <c r="D17" s="51"/>
      <c r="E17" s="191"/>
      <c r="F17" s="192"/>
      <c r="G17" s="175"/>
      <c r="H17" s="193"/>
      <c r="I17" s="191"/>
      <c r="J17" s="191"/>
      <c r="K17" s="191"/>
    </row>
    <row r="18" spans="1:11" s="177" customFormat="1" ht="13.2">
      <c r="A18" s="191"/>
      <c r="B18" s="51"/>
      <c r="C18" s="50"/>
      <c r="D18" s="51"/>
      <c r="E18" s="191"/>
      <c r="F18" s="192"/>
      <c r="G18" s="175"/>
      <c r="H18" s="304" t="s">
        <v>169</v>
      </c>
      <c r="I18" s="305"/>
      <c r="J18" s="305"/>
      <c r="K18" s="191"/>
    </row>
    <row r="19" spans="1:11" ht="13.2">
      <c r="B19" s="51"/>
      <c r="C19" s="50"/>
      <c r="D19" s="51"/>
      <c r="H19" s="305"/>
      <c r="I19" s="305"/>
      <c r="J19" s="305"/>
    </row>
    <row r="20" spans="1:11" ht="13.2">
      <c r="B20" s="51"/>
      <c r="C20" s="50"/>
      <c r="D20" s="51"/>
      <c r="H20" s="305"/>
      <c r="I20" s="305"/>
      <c r="J20" s="305"/>
    </row>
    <row r="21" spans="1:11" ht="13.2">
      <c r="C21" s="117"/>
      <c r="D21" s="138"/>
    </row>
    <row r="22" spans="1:11" ht="13.2">
      <c r="C22" s="273"/>
      <c r="D22" s="106"/>
    </row>
  </sheetData>
  <mergeCells count="1">
    <mergeCell ref="H18:J20"/>
  </mergeCells>
  <conditionalFormatting sqref="H6:H17 H21:H1048576">
    <cfRule type="cellIs" dxfId="19" priority="5" operator="lessThan">
      <formula>0</formula>
    </cfRule>
    <cfRule type="cellIs" dxfId="18" priority="6" operator="lessThan">
      <formula>0</formula>
    </cfRule>
  </conditionalFormatting>
  <conditionalFormatting sqref="G5">
    <cfRule type="cellIs" dxfId="17" priority="1" operator="lessThan">
      <formula>0</formula>
    </cfRule>
    <cfRule type="cellIs" dxfId="1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firstPageNumber="0" fitToHeight="0" orientation="landscape" r:id="rId1"/>
  <headerFooter alignWithMargins="0"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095DD-D2FE-4BEC-AD1B-FF1E3ED5884C}">
  <sheetPr>
    <pageSetUpPr fitToPage="1"/>
  </sheetPr>
  <dimension ref="A1:M418"/>
  <sheetViews>
    <sheetView zoomScale="80" zoomScaleNormal="80" workbookViewId="0">
      <selection activeCell="C2" sqref="C2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4414062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9.2187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9.2187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9.2187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9.2187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9.2187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9.2187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9.2187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9.2187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9.2187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9.2187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9.2187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9.2187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9.2187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9.2187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9.2187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9.2187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9.2187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9.2187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9.2187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9.2187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9.2187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9.2187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9.2187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9.2187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9.2187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9.2187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9.2187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9.2187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9.2187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9.2187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9.2187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9.2187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9.2187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9.2187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9.2187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9.2187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9.2187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9.2187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9.2187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9.2187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9.2187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9.2187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9.2187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9.2187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9.2187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9.2187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9.2187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9.2187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9.2187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9.2187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9.2187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9.2187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9.2187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9.2187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9.2187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9.2187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9.2187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9.2187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9.2187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9.2187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9.2187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9.2187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9.2187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" t="s">
        <v>86</v>
      </c>
      <c r="C1" s="2">
        <v>12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131.4" customHeight="1">
      <c r="A6" s="88">
        <v>1</v>
      </c>
      <c r="B6" s="63"/>
      <c r="C6" s="63"/>
      <c r="D6" s="87" t="s">
        <v>148</v>
      </c>
      <c r="E6" s="65"/>
      <c r="F6" s="103" t="s">
        <v>35</v>
      </c>
      <c r="G6" s="69">
        <v>550</v>
      </c>
      <c r="H6" s="70"/>
      <c r="I6" s="27">
        <f>G6*H6</f>
        <v>0</v>
      </c>
      <c r="J6" s="28"/>
      <c r="K6" s="27">
        <f>I6*J6+I6</f>
        <v>0</v>
      </c>
      <c r="L6" s="9"/>
      <c r="M6" s="9"/>
    </row>
    <row r="7" spans="1:13">
      <c r="A7" s="36" t="s">
        <v>19</v>
      </c>
      <c r="B7" s="36" t="s">
        <v>19</v>
      </c>
      <c r="C7" s="36"/>
      <c r="D7" s="37" t="s">
        <v>20</v>
      </c>
      <c r="E7" s="37" t="s">
        <v>19</v>
      </c>
      <c r="F7" s="36" t="s">
        <v>19</v>
      </c>
      <c r="G7" s="36" t="s">
        <v>19</v>
      </c>
      <c r="H7" s="61" t="s">
        <v>19</v>
      </c>
      <c r="I7" s="39">
        <f>SUM(I6:I6)</f>
        <v>0</v>
      </c>
      <c r="J7" s="36" t="s">
        <v>19</v>
      </c>
      <c r="K7" s="39">
        <f>SUM(K6:K6)</f>
        <v>0</v>
      </c>
    </row>
    <row r="8" spans="1:13">
      <c r="A8" s="10"/>
      <c r="B8" s="50"/>
      <c r="C8" s="50"/>
      <c r="D8" s="42"/>
      <c r="E8" s="43"/>
      <c r="H8" s="44"/>
      <c r="I8" s="44"/>
      <c r="J8" s="11"/>
      <c r="K8" s="44"/>
    </row>
    <row r="9" spans="1:13">
      <c r="B9" s="45"/>
      <c r="C9" s="45" t="s">
        <v>21</v>
      </c>
      <c r="D9" s="45"/>
      <c r="E9" s="46"/>
      <c r="F9" s="47"/>
      <c r="H9" s="44"/>
      <c r="I9" s="44"/>
      <c r="J9" s="11"/>
      <c r="K9" s="44"/>
    </row>
    <row r="10" spans="1:13">
      <c r="B10" s="48"/>
      <c r="C10" s="48"/>
      <c r="D10" s="48"/>
      <c r="E10" s="49"/>
      <c r="H10" s="44"/>
      <c r="I10" s="44"/>
      <c r="J10" s="11"/>
      <c r="K10" s="44"/>
    </row>
    <row r="11" spans="1:13">
      <c r="B11" s="48"/>
      <c r="C11" s="48" t="s">
        <v>22</v>
      </c>
      <c r="D11" s="48"/>
      <c r="E11" s="49"/>
      <c r="H11" s="62"/>
      <c r="I11" s="44"/>
      <c r="J11" s="11"/>
      <c r="K11" s="44"/>
    </row>
    <row r="12" spans="1:13">
      <c r="A12" s="10"/>
      <c r="B12" s="48"/>
      <c r="C12" s="48" t="s">
        <v>23</v>
      </c>
      <c r="D12" s="48"/>
      <c r="E12" s="49"/>
      <c r="H12" s="44"/>
      <c r="I12" s="44"/>
      <c r="J12" s="11"/>
      <c r="K12" s="44"/>
    </row>
    <row r="13" spans="1:13">
      <c r="A13" s="10"/>
      <c r="B13" s="48"/>
      <c r="C13" s="48" t="s">
        <v>24</v>
      </c>
      <c r="D13" s="48"/>
      <c r="E13" s="49"/>
      <c r="H13" s="44"/>
      <c r="I13" s="44"/>
      <c r="J13" s="11"/>
      <c r="K13" s="44"/>
    </row>
    <row r="14" spans="1:13">
      <c r="A14" s="10"/>
      <c r="B14" s="48"/>
      <c r="C14" s="48" t="s">
        <v>25</v>
      </c>
      <c r="D14" s="48"/>
      <c r="E14" s="49"/>
      <c r="I14" s="44"/>
      <c r="J14" s="11"/>
      <c r="K14" s="44"/>
    </row>
    <row r="15" spans="1:13">
      <c r="A15" s="9"/>
      <c r="B15" s="50"/>
      <c r="C15" s="48" t="s">
        <v>112</v>
      </c>
      <c r="D15" s="48"/>
      <c r="E15" s="43"/>
      <c r="H15" s="44"/>
      <c r="I15" s="44"/>
      <c r="J15" s="11"/>
      <c r="K15" s="44"/>
    </row>
    <row r="16" spans="1:13">
      <c r="A16" s="10"/>
      <c r="B16" s="50"/>
      <c r="C16" s="237" t="s">
        <v>110</v>
      </c>
      <c r="D16" s="48"/>
      <c r="E16" s="43"/>
      <c r="H16" s="44"/>
      <c r="I16" s="44"/>
      <c r="J16" s="11"/>
      <c r="K16" s="44"/>
    </row>
    <row r="17" spans="1:11">
      <c r="A17" s="9"/>
      <c r="B17" s="50"/>
      <c r="C17" s="237" t="s">
        <v>111</v>
      </c>
      <c r="D17" s="51"/>
      <c r="E17" s="43"/>
      <c r="H17" s="44"/>
      <c r="I17" s="44"/>
      <c r="J17" s="11"/>
      <c r="K17" s="44"/>
    </row>
    <row r="18" spans="1:11">
      <c r="A18" s="10"/>
      <c r="B18" s="50"/>
      <c r="C18" s="50"/>
      <c r="D18" s="51"/>
      <c r="E18" s="43"/>
      <c r="H18" s="44"/>
      <c r="I18" s="44"/>
      <c r="J18" s="11"/>
      <c r="K18" s="44"/>
    </row>
    <row r="19" spans="1:11">
      <c r="A19" s="9"/>
      <c r="B19" s="71"/>
      <c r="C19" s="50"/>
      <c r="D19" s="51"/>
      <c r="E19" s="43"/>
      <c r="H19" s="304" t="s">
        <v>169</v>
      </c>
      <c r="I19" s="305"/>
      <c r="J19" s="305"/>
      <c r="K19" s="44"/>
    </row>
    <row r="20" spans="1:11">
      <c r="A20" s="10"/>
      <c r="B20" s="10"/>
      <c r="C20" s="50"/>
      <c r="D20" s="51"/>
      <c r="E20" s="43"/>
      <c r="H20" s="305"/>
      <c r="I20" s="305"/>
      <c r="J20" s="305"/>
      <c r="K20" s="14"/>
    </row>
    <row r="21" spans="1:11">
      <c r="C21" s="50"/>
      <c r="D21" s="51"/>
      <c r="E21" s="43"/>
      <c r="H21" s="305"/>
      <c r="I21" s="305"/>
      <c r="J21" s="305"/>
      <c r="K21" s="14"/>
    </row>
    <row r="22" spans="1:11">
      <c r="C22" s="117"/>
      <c r="D22" s="138"/>
      <c r="E22" s="43"/>
      <c r="H22" s="44"/>
      <c r="I22" s="44"/>
      <c r="J22" s="11"/>
      <c r="K22" s="14"/>
    </row>
    <row r="23" spans="1:11">
      <c r="C23" s="273"/>
      <c r="D23" s="106"/>
      <c r="E23" s="43"/>
      <c r="H23" s="44"/>
      <c r="I23" s="44"/>
      <c r="J23" s="11"/>
      <c r="K23" s="14"/>
    </row>
    <row r="24" spans="1:11">
      <c r="D24" s="43"/>
      <c r="E24" s="43"/>
      <c r="H24" s="44"/>
      <c r="I24" s="44"/>
      <c r="J24" s="11"/>
      <c r="K24" s="14"/>
    </row>
    <row r="25" spans="1:11">
      <c r="D25" s="43"/>
      <c r="E25" s="43"/>
      <c r="H25" s="44"/>
      <c r="I25" s="44"/>
      <c r="J25" s="11"/>
      <c r="K25" s="14"/>
    </row>
    <row r="26" spans="1:11">
      <c r="D26" s="43"/>
      <c r="E26" s="43"/>
      <c r="H26" s="44"/>
      <c r="I26" s="44"/>
      <c r="J26" s="11"/>
      <c r="K26" s="14"/>
    </row>
    <row r="27" spans="1:11">
      <c r="D27" s="43"/>
      <c r="E27" s="43"/>
      <c r="I27" s="14"/>
      <c r="J27" s="11"/>
      <c r="K27" s="14"/>
    </row>
    <row r="28" spans="1:11">
      <c r="D28" s="43"/>
      <c r="E28" s="43"/>
      <c r="I28" s="14"/>
      <c r="J28" s="11"/>
      <c r="K28" s="14"/>
    </row>
    <row r="29" spans="1:11">
      <c r="D29" s="43"/>
      <c r="E29" s="43"/>
      <c r="I29" s="1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</sheetData>
  <mergeCells count="1">
    <mergeCell ref="H19:J21"/>
  </mergeCells>
  <conditionalFormatting sqref="G5">
    <cfRule type="cellIs" dxfId="15" priority="1" operator="lessThan">
      <formula>0</formula>
    </cfRule>
    <cfRule type="cellIs" dxfId="1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6" fitToHeight="0" orientation="landscape" r:id="rId1"/>
  <headerFooter alignWithMargins="0"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B29B0-DA32-428D-8DE9-23D57B4CFA26}">
  <sheetPr>
    <pageSetUpPr fitToPage="1"/>
  </sheetPr>
  <dimension ref="A1:K426"/>
  <sheetViews>
    <sheetView zoomScale="65" zoomScaleNormal="65" zoomScaleSheetLayoutView="102" zoomScalePageLayoutView="72" workbookViewId="0">
      <selection activeCell="C1" sqref="C1"/>
    </sheetView>
  </sheetViews>
  <sheetFormatPr defaultColWidth="8.88671875" defaultRowHeight="13.2"/>
  <cols>
    <col min="1" max="1" width="6.33203125" style="203" customWidth="1"/>
    <col min="2" max="2" width="15.21875" style="203" customWidth="1"/>
    <col min="3" max="3" width="13.77734375" style="203" customWidth="1"/>
    <col min="4" max="4" width="60.77734375" style="249" customWidth="1"/>
    <col min="5" max="5" width="13.109375" style="249" customWidth="1"/>
    <col min="6" max="6" width="8.109375" style="203" customWidth="1"/>
    <col min="7" max="7" width="11.109375" style="250" customWidth="1"/>
    <col min="8" max="8" width="9.33203125" style="247" customWidth="1"/>
    <col min="9" max="9" width="11.88671875" style="251" customWidth="1"/>
    <col min="10" max="10" width="9" style="247" customWidth="1"/>
    <col min="11" max="11" width="12.21875" style="248" customWidth="1"/>
    <col min="12" max="16384" width="8.88671875" style="210"/>
  </cols>
  <sheetData>
    <row r="1" spans="1:11">
      <c r="B1" s="201" t="s">
        <v>86</v>
      </c>
      <c r="C1" s="201">
        <v>13</v>
      </c>
      <c r="D1" s="201"/>
      <c r="E1" s="215"/>
      <c r="G1" s="244"/>
      <c r="H1" s="245"/>
      <c r="I1" s="246" t="s">
        <v>31</v>
      </c>
    </row>
    <row r="2" spans="1:11">
      <c r="A2" s="200"/>
      <c r="E2" s="210"/>
    </row>
    <row r="3" spans="1:11" s="215" customFormat="1">
      <c r="B3" s="202"/>
      <c r="C3" s="202"/>
      <c r="D3" s="202" t="s">
        <v>152</v>
      </c>
      <c r="E3" s="202"/>
      <c r="F3" s="202"/>
      <c r="G3" s="202"/>
      <c r="H3" s="202"/>
      <c r="I3" s="252"/>
      <c r="J3" s="202"/>
      <c r="K3" s="253"/>
    </row>
    <row r="5" spans="1:11" s="254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s="254" customFormat="1" ht="258.60000000000002" customHeight="1">
      <c r="A6" s="222">
        <v>1</v>
      </c>
      <c r="B6" s="195"/>
      <c r="C6" s="222"/>
      <c r="D6" s="255" t="s">
        <v>151</v>
      </c>
      <c r="E6" s="256" t="s">
        <v>149</v>
      </c>
      <c r="F6" s="257" t="s">
        <v>6</v>
      </c>
      <c r="G6" s="258">
        <v>3500</v>
      </c>
      <c r="H6" s="259"/>
      <c r="I6" s="226">
        <f>G6*H6</f>
        <v>0</v>
      </c>
      <c r="J6" s="261"/>
      <c r="K6" s="226">
        <f>I6*J6+I6</f>
        <v>0</v>
      </c>
    </row>
    <row r="7" spans="1:11" s="254" customFormat="1" ht="276" customHeight="1">
      <c r="A7" s="222">
        <v>2</v>
      </c>
      <c r="B7" s="195"/>
      <c r="C7" s="222"/>
      <c r="D7" s="262" t="s">
        <v>150</v>
      </c>
      <c r="E7" s="256" t="s">
        <v>149</v>
      </c>
      <c r="F7" s="257" t="s">
        <v>6</v>
      </c>
      <c r="G7" s="258">
        <v>500</v>
      </c>
      <c r="H7" s="259"/>
      <c r="I7" s="226">
        <f>G7*H7</f>
        <v>0</v>
      </c>
      <c r="J7" s="263"/>
      <c r="K7" s="300">
        <f>I7*J7+I7</f>
        <v>0</v>
      </c>
    </row>
    <row r="8" spans="1:11" s="215" customFormat="1">
      <c r="A8" s="222" t="s">
        <v>91</v>
      </c>
      <c r="B8" s="231" t="s">
        <v>19</v>
      </c>
      <c r="C8" s="222"/>
      <c r="D8" s="222" t="s">
        <v>20</v>
      </c>
      <c r="E8" s="231" t="s">
        <v>19</v>
      </c>
      <c r="F8" s="231" t="s">
        <v>19</v>
      </c>
      <c r="G8" s="264" t="s">
        <v>19</v>
      </c>
      <c r="H8" s="264" t="s">
        <v>19</v>
      </c>
      <c r="I8" s="260">
        <f>SUM(I6:I7)</f>
        <v>0</v>
      </c>
      <c r="J8" s="261" t="s">
        <v>19</v>
      </c>
      <c r="K8" s="260">
        <f>SUM(K6:K7)</f>
        <v>0</v>
      </c>
    </row>
    <row r="9" spans="1:11">
      <c r="A9" s="211"/>
      <c r="D9" s="265"/>
      <c r="E9" s="265"/>
      <c r="H9" s="250"/>
      <c r="I9" s="266"/>
      <c r="J9" s="250"/>
    </row>
    <row r="10" spans="1:11">
      <c r="A10" s="211"/>
      <c r="B10" s="237"/>
      <c r="C10" s="45" t="s">
        <v>21</v>
      </c>
      <c r="D10" s="45"/>
      <c r="E10" s="267"/>
      <c r="F10" s="216"/>
      <c r="H10" s="250"/>
      <c r="I10" s="266"/>
      <c r="J10" s="250"/>
    </row>
    <row r="11" spans="1:11">
      <c r="A11" s="210"/>
      <c r="B11" s="238"/>
      <c r="C11" s="48"/>
      <c r="D11" s="48"/>
      <c r="E11" s="268"/>
      <c r="H11" s="250"/>
      <c r="I11" s="266"/>
      <c r="J11" s="250"/>
    </row>
    <row r="12" spans="1:11">
      <c r="A12" s="211"/>
      <c r="B12" s="238"/>
      <c r="C12" s="48" t="s">
        <v>22</v>
      </c>
      <c r="D12" s="48"/>
      <c r="E12" s="268"/>
      <c r="H12" s="250"/>
      <c r="I12" s="266"/>
      <c r="J12" s="250"/>
    </row>
    <row r="13" spans="1:11">
      <c r="A13" s="210"/>
      <c r="B13" s="238"/>
      <c r="C13" s="48" t="s">
        <v>23</v>
      </c>
      <c r="D13" s="48"/>
      <c r="E13" s="268"/>
      <c r="H13" s="250"/>
      <c r="I13" s="266"/>
      <c r="J13" s="250"/>
    </row>
    <row r="14" spans="1:11">
      <c r="A14" s="211"/>
      <c r="B14" s="238"/>
      <c r="C14" s="48" t="s">
        <v>24</v>
      </c>
      <c r="D14" s="48"/>
      <c r="E14" s="268"/>
      <c r="H14" s="250"/>
      <c r="I14" s="266"/>
      <c r="J14" s="250"/>
    </row>
    <row r="15" spans="1:11" s="203" customFormat="1">
      <c r="B15" s="238"/>
      <c r="C15" s="48" t="s">
        <v>25</v>
      </c>
      <c r="D15" s="48"/>
      <c r="E15" s="268"/>
      <c r="G15" s="250"/>
      <c r="H15" s="250"/>
      <c r="I15" s="266"/>
      <c r="J15" s="250"/>
      <c r="K15" s="266"/>
    </row>
    <row r="16" spans="1:11" s="203" customFormat="1">
      <c r="B16" s="238"/>
      <c r="C16" s="48" t="s">
        <v>112</v>
      </c>
      <c r="D16" s="48"/>
      <c r="E16" s="268"/>
      <c r="G16" s="250"/>
      <c r="H16" s="250"/>
      <c r="I16" s="266"/>
      <c r="J16" s="250"/>
      <c r="K16" s="266"/>
    </row>
    <row r="17" spans="1:10">
      <c r="B17" s="50"/>
      <c r="C17" s="50"/>
      <c r="D17" s="51"/>
      <c r="E17" s="265"/>
      <c r="H17" s="250"/>
      <c r="I17" s="266"/>
      <c r="J17" s="250"/>
    </row>
    <row r="18" spans="1:10">
      <c r="B18" s="50"/>
      <c r="C18" s="50"/>
      <c r="D18" s="51"/>
      <c r="E18" s="265"/>
      <c r="H18" s="304" t="s">
        <v>169</v>
      </c>
      <c r="I18" s="305"/>
      <c r="J18" s="305"/>
    </row>
    <row r="19" spans="1:10">
      <c r="B19" s="50"/>
      <c r="C19" s="50"/>
      <c r="D19" s="51"/>
      <c r="E19" s="265"/>
      <c r="H19" s="305"/>
      <c r="I19" s="305"/>
      <c r="J19" s="305"/>
    </row>
    <row r="20" spans="1:10">
      <c r="C20" s="50"/>
      <c r="D20" s="51"/>
      <c r="E20" s="265"/>
      <c r="H20" s="305"/>
      <c r="I20" s="305"/>
      <c r="J20" s="305"/>
    </row>
    <row r="21" spans="1:10">
      <c r="C21" s="117"/>
      <c r="D21" s="138"/>
      <c r="E21" s="265"/>
      <c r="H21" s="250"/>
      <c r="I21" s="266"/>
      <c r="J21" s="250"/>
    </row>
    <row r="22" spans="1:10">
      <c r="C22" s="273"/>
      <c r="D22" s="106"/>
      <c r="E22" s="265"/>
      <c r="H22" s="250"/>
      <c r="I22" s="266"/>
      <c r="J22" s="250"/>
    </row>
    <row r="23" spans="1:10">
      <c r="A23" s="210"/>
      <c r="D23" s="265"/>
      <c r="E23" s="265"/>
      <c r="H23" s="250"/>
      <c r="I23" s="266"/>
      <c r="J23" s="250"/>
    </row>
    <row r="24" spans="1:10">
      <c r="A24" s="210"/>
      <c r="D24" s="265"/>
      <c r="E24" s="265"/>
      <c r="H24" s="250"/>
      <c r="I24" s="266"/>
      <c r="J24" s="250"/>
    </row>
    <row r="25" spans="1:10">
      <c r="A25" s="210"/>
      <c r="D25" s="265"/>
      <c r="E25" s="265"/>
      <c r="H25" s="250"/>
      <c r="I25" s="266"/>
      <c r="J25" s="250"/>
    </row>
    <row r="26" spans="1:10">
      <c r="A26" s="210"/>
      <c r="D26" s="265"/>
      <c r="E26" s="265"/>
      <c r="H26" s="250"/>
      <c r="I26" s="266"/>
      <c r="J26" s="250"/>
    </row>
    <row r="27" spans="1:10">
      <c r="A27" s="210"/>
      <c r="D27" s="265"/>
      <c r="E27" s="265"/>
      <c r="H27" s="250"/>
      <c r="I27" s="266"/>
      <c r="J27" s="250"/>
    </row>
    <row r="28" spans="1:10">
      <c r="A28" s="210"/>
      <c r="D28" s="265"/>
      <c r="E28" s="265"/>
      <c r="H28" s="250"/>
      <c r="I28" s="266"/>
      <c r="J28" s="250"/>
    </row>
    <row r="29" spans="1:10">
      <c r="A29" s="210"/>
      <c r="D29" s="265"/>
      <c r="E29" s="265"/>
      <c r="H29" s="250"/>
      <c r="I29" s="266"/>
      <c r="J29" s="250"/>
    </row>
    <row r="30" spans="1:10">
      <c r="A30" s="210"/>
      <c r="B30" s="210"/>
      <c r="C30" s="210"/>
      <c r="D30" s="265"/>
      <c r="E30" s="265"/>
      <c r="H30" s="250"/>
      <c r="I30" s="266"/>
      <c r="J30" s="250"/>
    </row>
    <row r="31" spans="1:10">
      <c r="A31" s="210"/>
      <c r="B31" s="210"/>
      <c r="C31" s="210"/>
      <c r="D31" s="265"/>
      <c r="E31" s="265"/>
      <c r="H31" s="250"/>
      <c r="I31" s="266"/>
      <c r="J31" s="250"/>
    </row>
    <row r="32" spans="1:10">
      <c r="A32" s="210"/>
      <c r="B32" s="210"/>
      <c r="C32" s="210"/>
      <c r="D32" s="265"/>
      <c r="E32" s="265"/>
      <c r="H32" s="250"/>
      <c r="I32" s="266"/>
      <c r="J32" s="250"/>
    </row>
    <row r="33" spans="1:10">
      <c r="A33" s="210"/>
      <c r="B33" s="210"/>
      <c r="C33" s="210"/>
      <c r="D33" s="265"/>
      <c r="E33" s="265"/>
      <c r="H33" s="250"/>
      <c r="I33" s="266"/>
      <c r="J33" s="250"/>
    </row>
    <row r="34" spans="1:10">
      <c r="A34" s="210"/>
      <c r="B34" s="210"/>
      <c r="C34" s="210"/>
      <c r="D34" s="265"/>
      <c r="E34" s="265"/>
      <c r="H34" s="250"/>
      <c r="I34" s="266"/>
      <c r="J34" s="250"/>
    </row>
    <row r="35" spans="1:10">
      <c r="A35" s="210"/>
      <c r="B35" s="210"/>
      <c r="C35" s="210"/>
      <c r="D35" s="265"/>
      <c r="E35" s="265"/>
      <c r="H35" s="250"/>
      <c r="I35" s="266"/>
      <c r="J35" s="250"/>
    </row>
    <row r="36" spans="1:10">
      <c r="A36" s="210"/>
      <c r="B36" s="210"/>
      <c r="C36" s="210"/>
      <c r="D36" s="265"/>
      <c r="E36" s="265"/>
      <c r="H36" s="250"/>
      <c r="I36" s="266"/>
      <c r="J36" s="250"/>
    </row>
    <row r="37" spans="1:10">
      <c r="A37" s="210"/>
      <c r="B37" s="210"/>
      <c r="C37" s="210"/>
      <c r="D37" s="265"/>
      <c r="E37" s="265"/>
      <c r="H37" s="250"/>
      <c r="I37" s="266"/>
      <c r="J37" s="250"/>
    </row>
    <row r="38" spans="1:10">
      <c r="A38" s="210"/>
      <c r="B38" s="210"/>
      <c r="C38" s="210"/>
      <c r="D38" s="265"/>
      <c r="E38" s="265"/>
      <c r="H38" s="250"/>
      <c r="I38" s="266"/>
      <c r="J38" s="250"/>
    </row>
    <row r="39" spans="1:10">
      <c r="A39" s="210"/>
      <c r="B39" s="210"/>
      <c r="C39" s="210"/>
      <c r="D39" s="265"/>
      <c r="E39" s="265"/>
      <c r="H39" s="250"/>
      <c r="I39" s="266"/>
      <c r="J39" s="250"/>
    </row>
    <row r="40" spans="1:10">
      <c r="A40" s="210"/>
      <c r="B40" s="210"/>
      <c r="C40" s="210"/>
      <c r="D40" s="265"/>
      <c r="E40" s="265"/>
      <c r="H40" s="250"/>
      <c r="I40" s="266"/>
      <c r="J40" s="250"/>
    </row>
    <row r="41" spans="1:10">
      <c r="A41" s="210"/>
      <c r="B41" s="210"/>
      <c r="C41" s="210"/>
      <c r="D41" s="265"/>
      <c r="E41" s="265"/>
      <c r="H41" s="250"/>
      <c r="I41" s="266"/>
      <c r="J41" s="250"/>
    </row>
    <row r="42" spans="1:10">
      <c r="A42" s="210"/>
      <c r="B42" s="210"/>
      <c r="C42" s="210"/>
      <c r="D42" s="265"/>
      <c r="E42" s="265"/>
      <c r="H42" s="250"/>
      <c r="I42" s="266"/>
      <c r="J42" s="250"/>
    </row>
    <row r="43" spans="1:10">
      <c r="A43" s="210"/>
      <c r="B43" s="210"/>
      <c r="C43" s="210"/>
      <c r="D43" s="265"/>
      <c r="E43" s="265"/>
      <c r="H43" s="250"/>
      <c r="I43" s="266"/>
      <c r="J43" s="250"/>
    </row>
    <row r="44" spans="1:10">
      <c r="A44" s="210"/>
      <c r="B44" s="210"/>
      <c r="C44" s="210"/>
      <c r="D44" s="265"/>
      <c r="E44" s="265"/>
      <c r="H44" s="250"/>
      <c r="I44" s="266"/>
      <c r="J44" s="250"/>
    </row>
    <row r="45" spans="1:10">
      <c r="A45" s="210"/>
      <c r="B45" s="210"/>
      <c r="C45" s="210"/>
      <c r="D45" s="265"/>
      <c r="E45" s="265"/>
      <c r="H45" s="250"/>
      <c r="I45" s="266"/>
      <c r="J45" s="250"/>
    </row>
    <row r="46" spans="1:10">
      <c r="A46" s="210"/>
      <c r="B46" s="210"/>
      <c r="C46" s="210"/>
      <c r="D46" s="265"/>
      <c r="E46" s="265"/>
      <c r="H46" s="250"/>
      <c r="I46" s="266"/>
      <c r="J46" s="250"/>
    </row>
    <row r="47" spans="1:10">
      <c r="A47" s="210"/>
      <c r="B47" s="210"/>
      <c r="C47" s="210"/>
      <c r="D47" s="265"/>
      <c r="E47" s="265"/>
      <c r="H47" s="250"/>
      <c r="I47" s="266"/>
      <c r="J47" s="250"/>
    </row>
    <row r="48" spans="1:10">
      <c r="A48" s="210"/>
      <c r="B48" s="210"/>
      <c r="C48" s="210"/>
      <c r="D48" s="265"/>
      <c r="E48" s="265"/>
      <c r="H48" s="250"/>
      <c r="I48" s="266"/>
      <c r="J48" s="250"/>
    </row>
    <row r="49" spans="1:10">
      <c r="A49" s="210"/>
      <c r="B49" s="210"/>
      <c r="C49" s="210"/>
      <c r="D49" s="265"/>
      <c r="E49" s="265"/>
      <c r="H49" s="250"/>
      <c r="I49" s="266"/>
      <c r="J49" s="250"/>
    </row>
    <row r="50" spans="1:10">
      <c r="A50" s="210"/>
      <c r="B50" s="210"/>
      <c r="C50" s="210"/>
      <c r="D50" s="265"/>
      <c r="E50" s="265"/>
      <c r="H50" s="250"/>
      <c r="I50" s="266"/>
      <c r="J50" s="250"/>
    </row>
    <row r="51" spans="1:10">
      <c r="A51" s="210"/>
      <c r="B51" s="210"/>
      <c r="C51" s="210"/>
      <c r="D51" s="265"/>
      <c r="E51" s="265"/>
      <c r="H51" s="250"/>
      <c r="I51" s="266"/>
      <c r="J51" s="250"/>
    </row>
    <row r="52" spans="1:10">
      <c r="A52" s="210"/>
      <c r="B52" s="210"/>
      <c r="C52" s="210"/>
      <c r="D52" s="265"/>
      <c r="E52" s="265"/>
      <c r="H52" s="250"/>
      <c r="I52" s="266"/>
      <c r="J52" s="250"/>
    </row>
    <row r="53" spans="1:10">
      <c r="A53" s="210"/>
      <c r="B53" s="210"/>
      <c r="C53" s="210"/>
      <c r="D53" s="265"/>
      <c r="E53" s="265"/>
      <c r="H53" s="250"/>
      <c r="I53" s="266"/>
      <c r="J53" s="250"/>
    </row>
    <row r="54" spans="1:10">
      <c r="A54" s="210"/>
      <c r="B54" s="210"/>
      <c r="C54" s="210"/>
      <c r="D54" s="265"/>
      <c r="E54" s="265"/>
      <c r="H54" s="250"/>
      <c r="I54" s="266"/>
      <c r="J54" s="250"/>
    </row>
    <row r="55" spans="1:10">
      <c r="A55" s="210"/>
      <c r="B55" s="210"/>
      <c r="C55" s="210"/>
      <c r="D55" s="265"/>
      <c r="E55" s="265"/>
      <c r="H55" s="250"/>
      <c r="I55" s="266"/>
      <c r="J55" s="250"/>
    </row>
    <row r="56" spans="1:10">
      <c r="A56" s="210"/>
      <c r="B56" s="210"/>
      <c r="C56" s="210"/>
      <c r="D56" s="265"/>
      <c r="E56" s="265"/>
      <c r="H56" s="250"/>
      <c r="I56" s="266"/>
      <c r="J56" s="250"/>
    </row>
    <row r="57" spans="1:10">
      <c r="A57" s="210"/>
      <c r="B57" s="210"/>
      <c r="C57" s="210"/>
      <c r="D57" s="265"/>
      <c r="E57" s="265"/>
      <c r="H57" s="250"/>
      <c r="I57" s="266"/>
      <c r="J57" s="250"/>
    </row>
    <row r="58" spans="1:10">
      <c r="A58" s="210"/>
      <c r="B58" s="210"/>
      <c r="C58" s="210"/>
      <c r="D58" s="265"/>
      <c r="E58" s="265"/>
      <c r="H58" s="250"/>
      <c r="I58" s="266"/>
      <c r="J58" s="250"/>
    </row>
    <row r="59" spans="1:10">
      <c r="A59" s="210"/>
      <c r="B59" s="210"/>
      <c r="C59" s="210"/>
      <c r="D59" s="265"/>
      <c r="E59" s="265"/>
      <c r="H59" s="250"/>
      <c r="I59" s="266"/>
      <c r="J59" s="250"/>
    </row>
    <row r="60" spans="1:10">
      <c r="A60" s="210"/>
      <c r="B60" s="210"/>
      <c r="C60" s="210"/>
      <c r="D60" s="265"/>
      <c r="E60" s="265"/>
      <c r="H60" s="250"/>
      <c r="I60" s="266"/>
      <c r="J60" s="250"/>
    </row>
    <row r="61" spans="1:10">
      <c r="A61" s="210"/>
      <c r="B61" s="210"/>
      <c r="C61" s="210"/>
      <c r="D61" s="265"/>
      <c r="E61" s="265"/>
      <c r="H61" s="250"/>
      <c r="I61" s="266"/>
      <c r="J61" s="250"/>
    </row>
    <row r="62" spans="1:10">
      <c r="A62" s="210"/>
      <c r="B62" s="210"/>
      <c r="C62" s="210"/>
      <c r="D62" s="265"/>
      <c r="E62" s="265"/>
      <c r="H62" s="250"/>
      <c r="I62" s="266"/>
      <c r="J62" s="250"/>
    </row>
    <row r="63" spans="1:10">
      <c r="A63" s="210"/>
      <c r="B63" s="210"/>
      <c r="C63" s="210"/>
      <c r="D63" s="265"/>
      <c r="E63" s="265"/>
      <c r="H63" s="250"/>
      <c r="I63" s="266"/>
      <c r="J63" s="250"/>
    </row>
    <row r="64" spans="1:10">
      <c r="A64" s="210"/>
      <c r="B64" s="210"/>
      <c r="C64" s="210"/>
      <c r="D64" s="265"/>
      <c r="E64" s="265"/>
      <c r="H64" s="250"/>
      <c r="I64" s="266"/>
      <c r="J64" s="250"/>
    </row>
    <row r="65" spans="1:10">
      <c r="A65" s="210"/>
      <c r="B65" s="210"/>
      <c r="C65" s="210"/>
      <c r="D65" s="265"/>
      <c r="E65" s="265"/>
      <c r="H65" s="250"/>
      <c r="I65" s="266"/>
      <c r="J65" s="250"/>
    </row>
    <row r="66" spans="1:10">
      <c r="A66" s="210"/>
      <c r="B66" s="210"/>
      <c r="C66" s="210"/>
      <c r="D66" s="265"/>
      <c r="E66" s="265"/>
      <c r="H66" s="250"/>
      <c r="I66" s="266"/>
      <c r="J66" s="250"/>
    </row>
    <row r="67" spans="1:10">
      <c r="A67" s="210"/>
      <c r="B67" s="210"/>
      <c r="C67" s="210"/>
      <c r="D67" s="265"/>
      <c r="E67" s="265"/>
      <c r="H67" s="250"/>
      <c r="I67" s="266"/>
      <c r="J67" s="250"/>
    </row>
    <row r="68" spans="1:10">
      <c r="A68" s="210"/>
      <c r="B68" s="210"/>
      <c r="C68" s="210"/>
      <c r="D68" s="265"/>
      <c r="E68" s="265"/>
      <c r="H68" s="250"/>
      <c r="I68" s="266"/>
      <c r="J68" s="250"/>
    </row>
    <row r="69" spans="1:10">
      <c r="A69" s="210"/>
      <c r="B69" s="210"/>
      <c r="C69" s="210"/>
      <c r="D69" s="265"/>
      <c r="E69" s="265"/>
      <c r="H69" s="250"/>
      <c r="I69" s="266"/>
      <c r="J69" s="250"/>
    </row>
    <row r="70" spans="1:10">
      <c r="A70" s="210"/>
      <c r="B70" s="210"/>
      <c r="C70" s="210"/>
      <c r="D70" s="265"/>
      <c r="E70" s="265"/>
      <c r="H70" s="250"/>
      <c r="I70" s="266"/>
      <c r="J70" s="250"/>
    </row>
    <row r="71" spans="1:10">
      <c r="A71" s="210"/>
      <c r="B71" s="210"/>
      <c r="C71" s="210"/>
      <c r="D71" s="265"/>
      <c r="E71" s="265"/>
      <c r="H71" s="250"/>
      <c r="I71" s="266"/>
      <c r="J71" s="250"/>
    </row>
    <row r="72" spans="1:10">
      <c r="A72" s="210"/>
      <c r="B72" s="210"/>
      <c r="C72" s="210"/>
      <c r="D72" s="265"/>
      <c r="E72" s="265"/>
      <c r="H72" s="250"/>
      <c r="I72" s="266"/>
      <c r="J72" s="250"/>
    </row>
    <row r="73" spans="1:10">
      <c r="A73" s="210"/>
      <c r="B73" s="210"/>
      <c r="C73" s="210"/>
      <c r="D73" s="265"/>
      <c r="E73" s="265"/>
      <c r="H73" s="250"/>
      <c r="I73" s="266"/>
      <c r="J73" s="250"/>
    </row>
    <row r="74" spans="1:10">
      <c r="A74" s="210"/>
      <c r="B74" s="210"/>
      <c r="C74" s="210"/>
      <c r="D74" s="265"/>
      <c r="E74" s="265"/>
      <c r="H74" s="250"/>
      <c r="I74" s="266"/>
      <c r="J74" s="250"/>
    </row>
    <row r="75" spans="1:10">
      <c r="A75" s="210"/>
      <c r="B75" s="210"/>
      <c r="C75" s="210"/>
      <c r="D75" s="265"/>
      <c r="E75" s="265"/>
      <c r="H75" s="250"/>
      <c r="I75" s="266"/>
      <c r="J75" s="250"/>
    </row>
    <row r="76" spans="1:10">
      <c r="A76" s="210"/>
      <c r="B76" s="210"/>
      <c r="C76" s="210"/>
      <c r="D76" s="265"/>
      <c r="E76" s="265"/>
      <c r="H76" s="250"/>
      <c r="I76" s="266"/>
      <c r="J76" s="250"/>
    </row>
    <row r="77" spans="1:10">
      <c r="A77" s="210"/>
      <c r="B77" s="210"/>
      <c r="C77" s="210"/>
      <c r="D77" s="265"/>
      <c r="E77" s="265"/>
      <c r="H77" s="250"/>
      <c r="I77" s="266"/>
      <c r="J77" s="250"/>
    </row>
    <row r="78" spans="1:10">
      <c r="A78" s="210"/>
      <c r="B78" s="210"/>
      <c r="C78" s="210"/>
      <c r="D78" s="265"/>
      <c r="E78" s="265"/>
      <c r="H78" s="250"/>
      <c r="I78" s="266"/>
      <c r="J78" s="250"/>
    </row>
    <row r="79" spans="1:10">
      <c r="A79" s="210"/>
      <c r="B79" s="210"/>
      <c r="C79" s="210"/>
      <c r="D79" s="265"/>
      <c r="E79" s="265"/>
      <c r="H79" s="250"/>
      <c r="I79" s="266"/>
      <c r="J79" s="250"/>
    </row>
    <row r="80" spans="1:10">
      <c r="A80" s="210"/>
      <c r="B80" s="210"/>
      <c r="C80" s="210"/>
      <c r="D80" s="265"/>
      <c r="E80" s="265"/>
      <c r="H80" s="250"/>
      <c r="I80" s="266"/>
      <c r="J80" s="250"/>
    </row>
    <row r="81" spans="1:10">
      <c r="A81" s="210"/>
      <c r="B81" s="210"/>
      <c r="C81" s="210"/>
      <c r="D81" s="265"/>
      <c r="E81" s="265"/>
      <c r="H81" s="250"/>
      <c r="I81" s="266"/>
      <c r="J81" s="250"/>
    </row>
    <row r="82" spans="1:10">
      <c r="A82" s="210"/>
      <c r="B82" s="210"/>
      <c r="C82" s="210"/>
      <c r="D82" s="265"/>
      <c r="E82" s="265"/>
      <c r="H82" s="250"/>
      <c r="I82" s="266"/>
      <c r="J82" s="250"/>
    </row>
    <row r="83" spans="1:10">
      <c r="A83" s="210"/>
      <c r="B83" s="210"/>
      <c r="C83" s="210"/>
      <c r="D83" s="265"/>
      <c r="E83" s="265"/>
      <c r="H83" s="250"/>
      <c r="I83" s="266"/>
      <c r="J83" s="250"/>
    </row>
    <row r="84" spans="1:10">
      <c r="A84" s="210"/>
      <c r="B84" s="210"/>
      <c r="C84" s="210"/>
      <c r="D84" s="265"/>
      <c r="E84" s="265"/>
      <c r="H84" s="250"/>
      <c r="I84" s="266"/>
      <c r="J84" s="250"/>
    </row>
    <row r="85" spans="1:10">
      <c r="A85" s="210"/>
      <c r="B85" s="210"/>
      <c r="C85" s="210"/>
      <c r="D85" s="265"/>
      <c r="E85" s="265"/>
      <c r="H85" s="250"/>
      <c r="I85" s="266"/>
      <c r="J85" s="250"/>
    </row>
    <row r="86" spans="1:10">
      <c r="A86" s="210"/>
      <c r="B86" s="210"/>
      <c r="C86" s="210"/>
      <c r="D86" s="265"/>
      <c r="E86" s="265"/>
      <c r="H86" s="250"/>
      <c r="I86" s="266"/>
      <c r="J86" s="250"/>
    </row>
    <row r="87" spans="1:10">
      <c r="A87" s="210"/>
      <c r="B87" s="210"/>
      <c r="C87" s="210"/>
      <c r="D87" s="265"/>
      <c r="E87" s="265"/>
      <c r="H87" s="250"/>
      <c r="I87" s="266"/>
      <c r="J87" s="250"/>
    </row>
    <row r="88" spans="1:10">
      <c r="A88" s="210"/>
      <c r="B88" s="210"/>
      <c r="C88" s="210"/>
      <c r="D88" s="265"/>
      <c r="E88" s="265"/>
      <c r="H88" s="250"/>
      <c r="I88" s="266"/>
      <c r="J88" s="250"/>
    </row>
    <row r="89" spans="1:10">
      <c r="A89" s="210"/>
      <c r="B89" s="210"/>
      <c r="C89" s="210"/>
      <c r="D89" s="265"/>
      <c r="E89" s="265"/>
      <c r="H89" s="250"/>
      <c r="I89" s="266"/>
      <c r="J89" s="250"/>
    </row>
    <row r="90" spans="1:10">
      <c r="A90" s="210"/>
      <c r="B90" s="210"/>
      <c r="C90" s="210"/>
      <c r="D90" s="265"/>
      <c r="E90" s="265"/>
      <c r="H90" s="250"/>
      <c r="I90" s="266"/>
      <c r="J90" s="250"/>
    </row>
    <row r="91" spans="1:10">
      <c r="A91" s="210"/>
      <c r="B91" s="210"/>
      <c r="C91" s="210"/>
      <c r="D91" s="265"/>
      <c r="E91" s="265"/>
      <c r="H91" s="250"/>
      <c r="I91" s="266"/>
      <c r="J91" s="250"/>
    </row>
    <row r="92" spans="1:10">
      <c r="A92" s="210"/>
      <c r="B92" s="210"/>
      <c r="C92" s="210"/>
      <c r="D92" s="265"/>
      <c r="E92" s="265"/>
      <c r="H92" s="250"/>
      <c r="I92" s="266"/>
      <c r="J92" s="250"/>
    </row>
    <row r="93" spans="1:10">
      <c r="A93" s="210"/>
      <c r="B93" s="210"/>
      <c r="C93" s="210"/>
      <c r="D93" s="265"/>
      <c r="E93" s="265"/>
      <c r="H93" s="250"/>
      <c r="I93" s="266"/>
      <c r="J93" s="250"/>
    </row>
    <row r="94" spans="1:10">
      <c r="A94" s="210"/>
      <c r="B94" s="210"/>
      <c r="C94" s="210"/>
      <c r="D94" s="265"/>
      <c r="E94" s="265"/>
      <c r="H94" s="250"/>
      <c r="I94" s="266"/>
      <c r="J94" s="250"/>
    </row>
    <row r="95" spans="1:10">
      <c r="A95" s="210"/>
      <c r="B95" s="210"/>
      <c r="C95" s="210"/>
      <c r="D95" s="265"/>
      <c r="E95" s="265"/>
      <c r="H95" s="250"/>
      <c r="I95" s="266"/>
      <c r="J95" s="250"/>
    </row>
    <row r="96" spans="1:10">
      <c r="A96" s="210"/>
      <c r="B96" s="210"/>
      <c r="C96" s="210"/>
      <c r="D96" s="265"/>
      <c r="E96" s="265"/>
      <c r="H96" s="250"/>
      <c r="I96" s="266"/>
      <c r="J96" s="250"/>
    </row>
    <row r="97" spans="1:10">
      <c r="A97" s="210"/>
      <c r="B97" s="210"/>
      <c r="C97" s="210"/>
      <c r="D97" s="265"/>
      <c r="E97" s="265"/>
      <c r="H97" s="250"/>
      <c r="I97" s="266"/>
      <c r="J97" s="250"/>
    </row>
    <row r="98" spans="1:10">
      <c r="A98" s="210"/>
      <c r="B98" s="210"/>
      <c r="C98" s="210"/>
      <c r="D98" s="265"/>
      <c r="E98" s="265"/>
      <c r="H98" s="250"/>
      <c r="I98" s="266"/>
      <c r="J98" s="250"/>
    </row>
    <row r="99" spans="1:10">
      <c r="A99" s="210"/>
      <c r="B99" s="210"/>
      <c r="C99" s="210"/>
      <c r="D99" s="265"/>
      <c r="E99" s="265"/>
      <c r="H99" s="250"/>
      <c r="I99" s="266"/>
      <c r="J99" s="250"/>
    </row>
    <row r="100" spans="1:10">
      <c r="A100" s="210"/>
      <c r="B100" s="210"/>
      <c r="C100" s="210"/>
      <c r="D100" s="265"/>
      <c r="E100" s="265"/>
      <c r="H100" s="250"/>
      <c r="I100" s="266"/>
      <c r="J100" s="250"/>
    </row>
    <row r="101" spans="1:10">
      <c r="A101" s="210"/>
      <c r="B101" s="210"/>
      <c r="C101" s="210"/>
      <c r="D101" s="265"/>
      <c r="E101" s="265"/>
      <c r="H101" s="250"/>
      <c r="I101" s="266"/>
      <c r="J101" s="250"/>
    </row>
    <row r="102" spans="1:10">
      <c r="A102" s="210"/>
      <c r="B102" s="210"/>
      <c r="C102" s="210"/>
      <c r="D102" s="265"/>
      <c r="E102" s="265"/>
      <c r="H102" s="250"/>
      <c r="I102" s="266"/>
      <c r="J102" s="250"/>
    </row>
    <row r="103" spans="1:10">
      <c r="A103" s="210"/>
      <c r="B103" s="210"/>
      <c r="C103" s="210"/>
      <c r="D103" s="265"/>
      <c r="E103" s="265"/>
      <c r="H103" s="250"/>
      <c r="I103" s="266"/>
      <c r="J103" s="250"/>
    </row>
    <row r="104" spans="1:10">
      <c r="A104" s="210"/>
      <c r="B104" s="210"/>
      <c r="C104" s="210"/>
      <c r="D104" s="265"/>
      <c r="E104" s="265"/>
      <c r="H104" s="250"/>
      <c r="I104" s="266"/>
      <c r="J104" s="250"/>
    </row>
    <row r="105" spans="1:10">
      <c r="A105" s="210"/>
      <c r="B105" s="210"/>
      <c r="C105" s="210"/>
      <c r="D105" s="265"/>
      <c r="E105" s="265"/>
      <c r="H105" s="250"/>
      <c r="I105" s="266"/>
      <c r="J105" s="250"/>
    </row>
    <row r="106" spans="1:10">
      <c r="A106" s="210"/>
      <c r="B106" s="210"/>
      <c r="C106" s="210"/>
      <c r="D106" s="265"/>
      <c r="E106" s="265"/>
      <c r="H106" s="250"/>
      <c r="I106" s="266"/>
      <c r="J106" s="250"/>
    </row>
    <row r="107" spans="1:10">
      <c r="A107" s="210"/>
      <c r="B107" s="210"/>
      <c r="C107" s="210"/>
      <c r="D107" s="265"/>
      <c r="E107" s="265"/>
      <c r="H107" s="250"/>
      <c r="I107" s="266"/>
      <c r="J107" s="250"/>
    </row>
    <row r="108" spans="1:10">
      <c r="A108" s="210"/>
      <c r="B108" s="210"/>
      <c r="C108" s="210"/>
      <c r="D108" s="265"/>
      <c r="E108" s="265"/>
      <c r="H108" s="250"/>
      <c r="I108" s="266"/>
      <c r="J108" s="250"/>
    </row>
    <row r="109" spans="1:10">
      <c r="A109" s="210"/>
      <c r="B109" s="210"/>
      <c r="C109" s="210"/>
      <c r="D109" s="265"/>
      <c r="E109" s="265"/>
      <c r="H109" s="250"/>
      <c r="I109" s="266"/>
      <c r="J109" s="250"/>
    </row>
    <row r="110" spans="1:10">
      <c r="A110" s="210"/>
      <c r="B110" s="210"/>
      <c r="C110" s="210"/>
      <c r="D110" s="265"/>
      <c r="E110" s="265"/>
      <c r="H110" s="250"/>
      <c r="I110" s="266"/>
      <c r="J110" s="250"/>
    </row>
    <row r="111" spans="1:10">
      <c r="A111" s="210"/>
      <c r="B111" s="210"/>
      <c r="C111" s="210"/>
      <c r="D111" s="265"/>
      <c r="E111" s="265"/>
      <c r="H111" s="250"/>
      <c r="I111" s="266"/>
      <c r="J111" s="250"/>
    </row>
    <row r="112" spans="1:10">
      <c r="A112" s="210"/>
      <c r="B112" s="210"/>
      <c r="C112" s="210"/>
      <c r="D112" s="265"/>
      <c r="E112" s="265"/>
      <c r="H112" s="250"/>
      <c r="I112" s="266"/>
      <c r="J112" s="250"/>
    </row>
    <row r="113" spans="1:10">
      <c r="A113" s="210"/>
      <c r="B113" s="210"/>
      <c r="C113" s="210"/>
      <c r="D113" s="265"/>
      <c r="E113" s="265"/>
      <c r="H113" s="250"/>
      <c r="I113" s="266"/>
      <c r="J113" s="250"/>
    </row>
    <row r="114" spans="1:10">
      <c r="A114" s="210"/>
      <c r="B114" s="210"/>
      <c r="C114" s="210"/>
      <c r="D114" s="265"/>
      <c r="E114" s="265"/>
      <c r="H114" s="250"/>
      <c r="I114" s="266"/>
      <c r="J114" s="250"/>
    </row>
    <row r="115" spans="1:10">
      <c r="A115" s="210"/>
      <c r="B115" s="210"/>
      <c r="C115" s="210"/>
      <c r="D115" s="265"/>
      <c r="E115" s="265"/>
      <c r="H115" s="250"/>
      <c r="I115" s="266"/>
      <c r="J115" s="250"/>
    </row>
    <row r="116" spans="1:10">
      <c r="A116" s="210"/>
      <c r="B116" s="210"/>
      <c r="C116" s="210"/>
      <c r="D116" s="265"/>
      <c r="E116" s="265"/>
      <c r="H116" s="250"/>
      <c r="I116" s="266"/>
      <c r="J116" s="250"/>
    </row>
    <row r="117" spans="1:10">
      <c r="A117" s="210"/>
      <c r="B117" s="210"/>
      <c r="C117" s="210"/>
      <c r="D117" s="265"/>
      <c r="E117" s="265"/>
      <c r="H117" s="250"/>
      <c r="I117" s="266"/>
      <c r="J117" s="250"/>
    </row>
    <row r="118" spans="1:10">
      <c r="A118" s="210"/>
      <c r="B118" s="210"/>
      <c r="C118" s="210"/>
      <c r="D118" s="265"/>
      <c r="E118" s="265"/>
      <c r="H118" s="250"/>
      <c r="I118" s="266"/>
      <c r="J118" s="250"/>
    </row>
    <row r="119" spans="1:10">
      <c r="A119" s="210"/>
      <c r="B119" s="210"/>
      <c r="C119" s="210"/>
      <c r="D119" s="265"/>
      <c r="E119" s="265"/>
      <c r="H119" s="250"/>
      <c r="I119" s="266"/>
      <c r="J119" s="250"/>
    </row>
    <row r="120" spans="1:10">
      <c r="A120" s="210"/>
      <c r="B120" s="210"/>
      <c r="C120" s="210"/>
      <c r="D120" s="265"/>
      <c r="E120" s="265"/>
      <c r="H120" s="250"/>
      <c r="I120" s="266"/>
      <c r="J120" s="250"/>
    </row>
    <row r="121" spans="1:10">
      <c r="A121" s="210"/>
      <c r="B121" s="210"/>
      <c r="C121" s="210"/>
      <c r="D121" s="265"/>
      <c r="E121" s="265"/>
      <c r="H121" s="250"/>
      <c r="I121" s="266"/>
      <c r="J121" s="250"/>
    </row>
    <row r="122" spans="1:10">
      <c r="A122" s="210"/>
      <c r="B122" s="210"/>
      <c r="C122" s="210"/>
      <c r="D122" s="265"/>
      <c r="E122" s="265"/>
      <c r="H122" s="250"/>
      <c r="I122" s="266"/>
      <c r="J122" s="250"/>
    </row>
    <row r="123" spans="1:10">
      <c r="A123" s="210"/>
      <c r="B123" s="210"/>
      <c r="C123" s="210"/>
      <c r="D123" s="265"/>
      <c r="E123" s="265"/>
      <c r="H123" s="250"/>
      <c r="I123" s="266"/>
      <c r="J123" s="250"/>
    </row>
    <row r="124" spans="1:10">
      <c r="A124" s="210"/>
      <c r="B124" s="210"/>
      <c r="C124" s="210"/>
      <c r="D124" s="265"/>
      <c r="E124" s="265"/>
      <c r="H124" s="250"/>
      <c r="I124" s="266"/>
      <c r="J124" s="250"/>
    </row>
    <row r="125" spans="1:10">
      <c r="A125" s="210"/>
      <c r="B125" s="210"/>
      <c r="C125" s="210"/>
      <c r="D125" s="265"/>
      <c r="E125" s="265"/>
      <c r="H125" s="250"/>
      <c r="I125" s="266"/>
      <c r="J125" s="250"/>
    </row>
    <row r="126" spans="1:10">
      <c r="A126" s="210"/>
      <c r="B126" s="210"/>
      <c r="C126" s="210"/>
      <c r="D126" s="265"/>
      <c r="E126" s="265"/>
      <c r="H126" s="250"/>
      <c r="I126" s="266"/>
      <c r="J126" s="250"/>
    </row>
    <row r="127" spans="1:10">
      <c r="A127" s="210"/>
      <c r="B127" s="210"/>
      <c r="C127" s="210"/>
      <c r="D127" s="265"/>
      <c r="E127" s="265"/>
      <c r="H127" s="250"/>
      <c r="I127" s="266"/>
      <c r="J127" s="250"/>
    </row>
    <row r="128" spans="1:10">
      <c r="A128" s="210"/>
      <c r="B128" s="210"/>
      <c r="C128" s="210"/>
      <c r="D128" s="265"/>
      <c r="E128" s="265"/>
      <c r="H128" s="250"/>
      <c r="I128" s="266"/>
      <c r="J128" s="250"/>
    </row>
    <row r="129" spans="1:10">
      <c r="A129" s="210"/>
      <c r="B129" s="210"/>
      <c r="C129" s="210"/>
      <c r="D129" s="265"/>
      <c r="E129" s="265"/>
      <c r="H129" s="250"/>
      <c r="I129" s="266"/>
      <c r="J129" s="250"/>
    </row>
    <row r="130" spans="1:10">
      <c r="A130" s="210"/>
      <c r="B130" s="210"/>
      <c r="C130" s="210"/>
      <c r="D130" s="265"/>
      <c r="E130" s="265"/>
      <c r="H130" s="250"/>
      <c r="I130" s="266"/>
      <c r="J130" s="250"/>
    </row>
    <row r="131" spans="1:10">
      <c r="A131" s="210"/>
      <c r="B131" s="210"/>
      <c r="C131" s="210"/>
      <c r="D131" s="265"/>
      <c r="E131" s="265"/>
      <c r="H131" s="250"/>
      <c r="I131" s="266"/>
      <c r="J131" s="250"/>
    </row>
    <row r="132" spans="1:10">
      <c r="A132" s="210"/>
      <c r="B132" s="210"/>
      <c r="C132" s="210"/>
      <c r="D132" s="265"/>
      <c r="E132" s="265"/>
      <c r="H132" s="250"/>
      <c r="I132" s="266"/>
      <c r="J132" s="250"/>
    </row>
    <row r="133" spans="1:10">
      <c r="A133" s="210"/>
      <c r="B133" s="210"/>
      <c r="C133" s="210"/>
      <c r="D133" s="265"/>
      <c r="E133" s="265"/>
      <c r="H133" s="250"/>
      <c r="I133" s="266"/>
      <c r="J133" s="250"/>
    </row>
    <row r="134" spans="1:10">
      <c r="A134" s="210"/>
      <c r="B134" s="210"/>
      <c r="C134" s="210"/>
      <c r="D134" s="265"/>
      <c r="E134" s="265"/>
      <c r="H134" s="250"/>
      <c r="I134" s="266"/>
      <c r="J134" s="250"/>
    </row>
    <row r="135" spans="1:10">
      <c r="A135" s="210"/>
      <c r="B135" s="210"/>
      <c r="C135" s="210"/>
      <c r="D135" s="265"/>
      <c r="E135" s="265"/>
      <c r="H135" s="250"/>
      <c r="I135" s="266"/>
      <c r="J135" s="250"/>
    </row>
    <row r="136" spans="1:10">
      <c r="A136" s="210"/>
      <c r="B136" s="210"/>
      <c r="C136" s="210"/>
      <c r="D136" s="265"/>
      <c r="E136" s="265"/>
      <c r="H136" s="250"/>
      <c r="I136" s="266"/>
      <c r="J136" s="250"/>
    </row>
    <row r="137" spans="1:10">
      <c r="A137" s="210"/>
      <c r="B137" s="210"/>
      <c r="C137" s="210"/>
      <c r="D137" s="265"/>
      <c r="E137" s="265"/>
      <c r="H137" s="250"/>
      <c r="I137" s="266"/>
      <c r="J137" s="250"/>
    </row>
    <row r="138" spans="1:10">
      <c r="A138" s="210"/>
      <c r="B138" s="210"/>
      <c r="C138" s="210"/>
      <c r="D138" s="265"/>
      <c r="E138" s="265"/>
      <c r="H138" s="250"/>
      <c r="I138" s="266"/>
      <c r="J138" s="250"/>
    </row>
    <row r="139" spans="1:10">
      <c r="A139" s="210"/>
      <c r="B139" s="210"/>
      <c r="C139" s="210"/>
      <c r="D139" s="265"/>
      <c r="E139" s="265"/>
      <c r="H139" s="250"/>
      <c r="I139" s="266"/>
      <c r="J139" s="250"/>
    </row>
    <row r="140" spans="1:10">
      <c r="A140" s="210"/>
      <c r="B140" s="210"/>
      <c r="C140" s="210"/>
      <c r="D140" s="265"/>
      <c r="E140" s="265"/>
      <c r="H140" s="250"/>
      <c r="I140" s="266"/>
      <c r="J140" s="250"/>
    </row>
    <row r="141" spans="1:10">
      <c r="A141" s="210"/>
      <c r="B141" s="210"/>
      <c r="C141" s="210"/>
      <c r="D141" s="265"/>
      <c r="E141" s="265"/>
      <c r="H141" s="250"/>
      <c r="I141" s="266"/>
      <c r="J141" s="250"/>
    </row>
    <row r="142" spans="1:10">
      <c r="A142" s="210"/>
      <c r="B142" s="210"/>
      <c r="C142" s="210"/>
      <c r="D142" s="265"/>
      <c r="E142" s="265"/>
      <c r="H142" s="250"/>
      <c r="I142" s="266"/>
      <c r="J142" s="250"/>
    </row>
    <row r="143" spans="1:10">
      <c r="A143" s="210"/>
      <c r="B143" s="210"/>
      <c r="C143" s="210"/>
      <c r="D143" s="265"/>
      <c r="E143" s="265"/>
      <c r="H143" s="250"/>
      <c r="I143" s="266"/>
      <c r="J143" s="250"/>
    </row>
    <row r="144" spans="1:10">
      <c r="A144" s="210"/>
      <c r="B144" s="210"/>
      <c r="C144" s="210"/>
      <c r="D144" s="265"/>
      <c r="E144" s="265"/>
      <c r="H144" s="250"/>
      <c r="I144" s="266"/>
      <c r="J144" s="250"/>
    </row>
    <row r="145" spans="1:10">
      <c r="A145" s="210"/>
      <c r="B145" s="210"/>
      <c r="C145" s="210"/>
      <c r="D145" s="265"/>
      <c r="E145" s="265"/>
      <c r="H145" s="250"/>
      <c r="I145" s="266"/>
      <c r="J145" s="250"/>
    </row>
    <row r="146" spans="1:10">
      <c r="A146" s="210"/>
      <c r="B146" s="210"/>
      <c r="C146" s="210"/>
      <c r="D146" s="265"/>
      <c r="E146" s="265"/>
      <c r="H146" s="250"/>
      <c r="I146" s="266"/>
      <c r="J146" s="250"/>
    </row>
    <row r="147" spans="1:10">
      <c r="A147" s="210"/>
      <c r="B147" s="210"/>
      <c r="C147" s="210"/>
      <c r="D147" s="265"/>
      <c r="E147" s="265"/>
      <c r="H147" s="250"/>
      <c r="I147" s="266"/>
      <c r="J147" s="250"/>
    </row>
    <row r="148" spans="1:10">
      <c r="A148" s="210"/>
      <c r="B148" s="210"/>
      <c r="C148" s="210"/>
      <c r="D148" s="265"/>
      <c r="E148" s="265"/>
      <c r="H148" s="250"/>
      <c r="I148" s="266"/>
      <c r="J148" s="250"/>
    </row>
    <row r="149" spans="1:10">
      <c r="A149" s="210"/>
      <c r="B149" s="210"/>
      <c r="C149" s="210"/>
      <c r="D149" s="265"/>
      <c r="E149" s="265"/>
      <c r="H149" s="250"/>
      <c r="I149" s="266"/>
      <c r="J149" s="250"/>
    </row>
    <row r="150" spans="1:10">
      <c r="A150" s="210"/>
      <c r="B150" s="210"/>
      <c r="C150" s="210"/>
      <c r="D150" s="265"/>
      <c r="E150" s="265"/>
      <c r="H150" s="250"/>
      <c r="I150" s="266"/>
      <c r="J150" s="250"/>
    </row>
    <row r="151" spans="1:10">
      <c r="A151" s="210"/>
      <c r="B151" s="210"/>
      <c r="C151" s="210"/>
      <c r="D151" s="265"/>
      <c r="E151" s="265"/>
      <c r="H151" s="250"/>
      <c r="I151" s="266"/>
      <c r="J151" s="250"/>
    </row>
    <row r="152" spans="1:10">
      <c r="A152" s="210"/>
      <c r="B152" s="210"/>
      <c r="C152" s="210"/>
      <c r="D152" s="265"/>
      <c r="E152" s="265"/>
      <c r="H152" s="250"/>
      <c r="I152" s="266"/>
      <c r="J152" s="250"/>
    </row>
    <row r="153" spans="1:10">
      <c r="A153" s="210"/>
      <c r="B153" s="210"/>
      <c r="C153" s="210"/>
      <c r="D153" s="265"/>
      <c r="E153" s="265"/>
      <c r="H153" s="250"/>
      <c r="I153" s="266"/>
      <c r="J153" s="250"/>
    </row>
    <row r="154" spans="1:10">
      <c r="A154" s="210"/>
      <c r="B154" s="210"/>
      <c r="C154" s="210"/>
      <c r="D154" s="265"/>
      <c r="E154" s="265"/>
      <c r="H154" s="250"/>
      <c r="I154" s="266"/>
      <c r="J154" s="250"/>
    </row>
    <row r="155" spans="1:10">
      <c r="A155" s="210"/>
      <c r="B155" s="210"/>
      <c r="C155" s="210"/>
      <c r="D155" s="265"/>
      <c r="E155" s="265"/>
      <c r="H155" s="250"/>
      <c r="I155" s="266"/>
      <c r="J155" s="250"/>
    </row>
    <row r="156" spans="1:10">
      <c r="A156" s="210"/>
      <c r="B156" s="210"/>
      <c r="C156" s="210"/>
      <c r="D156" s="265"/>
      <c r="E156" s="265"/>
      <c r="H156" s="250"/>
      <c r="I156" s="266"/>
      <c r="J156" s="250"/>
    </row>
    <row r="157" spans="1:10">
      <c r="A157" s="210"/>
      <c r="B157" s="210"/>
      <c r="C157" s="210"/>
      <c r="D157" s="265"/>
      <c r="E157" s="265"/>
      <c r="H157" s="250"/>
      <c r="I157" s="266"/>
      <c r="J157" s="250"/>
    </row>
    <row r="158" spans="1:10">
      <c r="A158" s="210"/>
      <c r="B158" s="210"/>
      <c r="C158" s="210"/>
      <c r="D158" s="265"/>
      <c r="E158" s="265"/>
      <c r="H158" s="250"/>
      <c r="I158" s="266"/>
      <c r="J158" s="250"/>
    </row>
    <row r="159" spans="1:10">
      <c r="A159" s="210"/>
      <c r="B159" s="210"/>
      <c r="C159" s="210"/>
      <c r="D159" s="265"/>
      <c r="E159" s="265"/>
      <c r="H159" s="250"/>
      <c r="I159" s="266"/>
      <c r="J159" s="250"/>
    </row>
    <row r="160" spans="1:10">
      <c r="A160" s="210"/>
      <c r="B160" s="210"/>
      <c r="C160" s="210"/>
      <c r="D160" s="265"/>
      <c r="E160" s="265"/>
      <c r="H160" s="250"/>
      <c r="I160" s="266"/>
      <c r="J160" s="250"/>
    </row>
    <row r="161" spans="1:10">
      <c r="A161" s="210"/>
      <c r="B161" s="210"/>
      <c r="C161" s="210"/>
      <c r="D161" s="265"/>
      <c r="E161" s="265"/>
      <c r="H161" s="250"/>
      <c r="I161" s="266"/>
      <c r="J161" s="250"/>
    </row>
    <row r="162" spans="1:10">
      <c r="A162" s="210"/>
      <c r="B162" s="210"/>
      <c r="C162" s="210"/>
      <c r="D162" s="265"/>
      <c r="E162" s="265"/>
      <c r="H162" s="250"/>
      <c r="I162" s="266"/>
      <c r="J162" s="250"/>
    </row>
    <row r="163" spans="1:10">
      <c r="A163" s="210"/>
      <c r="B163" s="210"/>
      <c r="C163" s="210"/>
      <c r="D163" s="265"/>
      <c r="E163" s="265"/>
      <c r="H163" s="250"/>
      <c r="I163" s="266"/>
      <c r="J163" s="250"/>
    </row>
    <row r="164" spans="1:10">
      <c r="A164" s="210"/>
      <c r="B164" s="210"/>
      <c r="C164" s="210"/>
      <c r="D164" s="265"/>
      <c r="E164" s="265"/>
      <c r="H164" s="250"/>
      <c r="I164" s="266"/>
      <c r="J164" s="250"/>
    </row>
    <row r="165" spans="1:10">
      <c r="A165" s="210"/>
      <c r="B165" s="210"/>
      <c r="C165" s="210"/>
      <c r="D165" s="265"/>
      <c r="E165" s="265"/>
      <c r="H165" s="250"/>
      <c r="I165" s="266"/>
      <c r="J165" s="250"/>
    </row>
    <row r="166" spans="1:10">
      <c r="A166" s="210"/>
      <c r="B166" s="210"/>
      <c r="C166" s="210"/>
      <c r="D166" s="265"/>
      <c r="E166" s="265"/>
      <c r="H166" s="250"/>
      <c r="I166" s="266"/>
      <c r="J166" s="250"/>
    </row>
    <row r="167" spans="1:10">
      <c r="A167" s="210"/>
      <c r="B167" s="210"/>
      <c r="C167" s="210"/>
      <c r="D167" s="265"/>
      <c r="E167" s="265"/>
      <c r="H167" s="250"/>
      <c r="I167" s="266"/>
      <c r="J167" s="250"/>
    </row>
    <row r="168" spans="1:10">
      <c r="A168" s="210"/>
      <c r="B168" s="210"/>
      <c r="C168" s="210"/>
      <c r="D168" s="265"/>
      <c r="E168" s="265"/>
      <c r="H168" s="250"/>
      <c r="I168" s="266"/>
      <c r="J168" s="250"/>
    </row>
    <row r="169" spans="1:10">
      <c r="A169" s="210"/>
      <c r="B169" s="210"/>
      <c r="C169" s="210"/>
      <c r="D169" s="265"/>
      <c r="E169" s="265"/>
      <c r="H169" s="250"/>
      <c r="I169" s="266"/>
      <c r="J169" s="250"/>
    </row>
    <row r="170" spans="1:10">
      <c r="A170" s="210"/>
      <c r="B170" s="210"/>
      <c r="C170" s="210"/>
      <c r="D170" s="265"/>
      <c r="E170" s="265"/>
      <c r="H170" s="250"/>
      <c r="I170" s="266"/>
      <c r="J170" s="250"/>
    </row>
    <row r="171" spans="1:10">
      <c r="A171" s="210"/>
      <c r="B171" s="210"/>
      <c r="C171" s="210"/>
      <c r="D171" s="265"/>
      <c r="E171" s="265"/>
      <c r="H171" s="250"/>
      <c r="I171" s="266"/>
      <c r="J171" s="250"/>
    </row>
    <row r="172" spans="1:10">
      <c r="A172" s="210"/>
      <c r="B172" s="210"/>
      <c r="C172" s="210"/>
      <c r="D172" s="265"/>
      <c r="E172" s="265"/>
      <c r="H172" s="250"/>
      <c r="I172" s="266"/>
      <c r="J172" s="250"/>
    </row>
    <row r="173" spans="1:10">
      <c r="A173" s="210"/>
      <c r="B173" s="210"/>
      <c r="C173" s="210"/>
      <c r="D173" s="265"/>
      <c r="E173" s="265"/>
      <c r="H173" s="250"/>
      <c r="I173" s="266"/>
      <c r="J173" s="250"/>
    </row>
    <row r="174" spans="1:10">
      <c r="A174" s="210"/>
      <c r="B174" s="210"/>
      <c r="C174" s="210"/>
      <c r="D174" s="265"/>
      <c r="E174" s="265"/>
      <c r="H174" s="250"/>
      <c r="I174" s="266"/>
      <c r="J174" s="250"/>
    </row>
    <row r="175" spans="1:10">
      <c r="A175" s="210"/>
      <c r="B175" s="210"/>
      <c r="C175" s="210"/>
      <c r="D175" s="265"/>
      <c r="E175" s="265"/>
      <c r="H175" s="250"/>
      <c r="I175" s="266"/>
      <c r="J175" s="250"/>
    </row>
    <row r="176" spans="1:10">
      <c r="A176" s="210"/>
      <c r="B176" s="210"/>
      <c r="C176" s="210"/>
      <c r="D176" s="265"/>
      <c r="E176" s="265"/>
      <c r="H176" s="250"/>
      <c r="I176" s="266"/>
      <c r="J176" s="250"/>
    </row>
    <row r="177" spans="1:10">
      <c r="A177" s="210"/>
      <c r="B177" s="210"/>
      <c r="C177" s="210"/>
      <c r="D177" s="265"/>
      <c r="E177" s="265"/>
      <c r="H177" s="250"/>
      <c r="I177" s="266"/>
      <c r="J177" s="250"/>
    </row>
    <row r="178" spans="1:10">
      <c r="A178" s="210"/>
      <c r="B178" s="210"/>
      <c r="C178" s="210"/>
      <c r="D178" s="265"/>
      <c r="E178" s="265"/>
      <c r="H178" s="250"/>
      <c r="I178" s="266"/>
      <c r="J178" s="250"/>
    </row>
    <row r="179" spans="1:10">
      <c r="A179" s="210"/>
      <c r="B179" s="210"/>
      <c r="C179" s="210"/>
      <c r="D179" s="265"/>
      <c r="E179" s="265"/>
      <c r="H179" s="250"/>
      <c r="I179" s="266"/>
      <c r="J179" s="250"/>
    </row>
    <row r="180" spans="1:10">
      <c r="A180" s="210"/>
      <c r="B180" s="210"/>
      <c r="C180" s="210"/>
      <c r="D180" s="265"/>
      <c r="E180" s="265"/>
      <c r="H180" s="250"/>
      <c r="I180" s="266"/>
      <c r="J180" s="250"/>
    </row>
    <row r="181" spans="1:10">
      <c r="A181" s="210"/>
      <c r="B181" s="210"/>
      <c r="C181" s="210"/>
      <c r="D181" s="265"/>
      <c r="E181" s="265"/>
      <c r="H181" s="250"/>
      <c r="I181" s="266"/>
      <c r="J181" s="250"/>
    </row>
    <row r="182" spans="1:10">
      <c r="A182" s="210"/>
      <c r="B182" s="210"/>
      <c r="C182" s="210"/>
      <c r="D182" s="265"/>
      <c r="E182" s="265"/>
      <c r="H182" s="250"/>
      <c r="I182" s="266"/>
      <c r="J182" s="250"/>
    </row>
    <row r="183" spans="1:10">
      <c r="A183" s="210"/>
      <c r="B183" s="210"/>
      <c r="C183" s="210"/>
      <c r="D183" s="265"/>
      <c r="E183" s="265"/>
      <c r="H183" s="250"/>
      <c r="I183" s="266"/>
      <c r="J183" s="250"/>
    </row>
    <row r="184" spans="1:10">
      <c r="A184" s="210"/>
      <c r="B184" s="210"/>
      <c r="C184" s="210"/>
      <c r="D184" s="265"/>
      <c r="E184" s="265"/>
      <c r="H184" s="250"/>
      <c r="I184" s="266"/>
      <c r="J184" s="250"/>
    </row>
    <row r="185" spans="1:10">
      <c r="A185" s="210"/>
      <c r="B185" s="210"/>
      <c r="C185" s="210"/>
      <c r="D185" s="265"/>
      <c r="E185" s="265"/>
      <c r="H185" s="250"/>
      <c r="I185" s="266"/>
      <c r="J185" s="250"/>
    </row>
    <row r="186" spans="1:10">
      <c r="A186" s="210"/>
      <c r="B186" s="210"/>
      <c r="C186" s="210"/>
      <c r="D186" s="265"/>
      <c r="E186" s="265"/>
      <c r="H186" s="250"/>
      <c r="I186" s="266"/>
      <c r="J186" s="250"/>
    </row>
    <row r="187" spans="1:10">
      <c r="A187" s="210"/>
      <c r="B187" s="210"/>
      <c r="C187" s="210"/>
      <c r="D187" s="265"/>
      <c r="E187" s="265"/>
      <c r="H187" s="250"/>
      <c r="I187" s="266"/>
      <c r="J187" s="250"/>
    </row>
    <row r="188" spans="1:10">
      <c r="A188" s="210"/>
      <c r="B188" s="210"/>
      <c r="C188" s="210"/>
      <c r="D188" s="265"/>
      <c r="E188" s="265"/>
      <c r="H188" s="250"/>
      <c r="I188" s="266"/>
      <c r="J188" s="250"/>
    </row>
    <row r="189" spans="1:10">
      <c r="A189" s="210"/>
      <c r="B189" s="210"/>
      <c r="C189" s="210"/>
      <c r="D189" s="265"/>
      <c r="E189" s="265"/>
      <c r="H189" s="250"/>
      <c r="I189" s="266"/>
      <c r="J189" s="250"/>
    </row>
    <row r="190" spans="1:10">
      <c r="A190" s="210"/>
      <c r="B190" s="210"/>
      <c r="C190" s="210"/>
      <c r="D190" s="265"/>
      <c r="E190" s="265"/>
      <c r="H190" s="250"/>
      <c r="I190" s="266"/>
      <c r="J190" s="250"/>
    </row>
    <row r="191" spans="1:10">
      <c r="A191" s="210"/>
      <c r="B191" s="210"/>
      <c r="C191" s="210"/>
      <c r="D191" s="265"/>
      <c r="E191" s="265"/>
      <c r="H191" s="250"/>
      <c r="I191" s="266"/>
      <c r="J191" s="250"/>
    </row>
    <row r="192" spans="1:10">
      <c r="A192" s="210"/>
      <c r="B192" s="210"/>
      <c r="C192" s="210"/>
      <c r="D192" s="265"/>
      <c r="E192" s="265"/>
      <c r="H192" s="250"/>
      <c r="I192" s="266"/>
      <c r="J192" s="250"/>
    </row>
    <row r="193" spans="1:10">
      <c r="A193" s="210"/>
      <c r="B193" s="210"/>
      <c r="C193" s="210"/>
      <c r="D193" s="265"/>
      <c r="E193" s="265"/>
      <c r="H193" s="250"/>
      <c r="I193" s="266"/>
      <c r="J193" s="250"/>
    </row>
    <row r="194" spans="1:10">
      <c r="A194" s="210"/>
      <c r="B194" s="210"/>
      <c r="C194" s="210"/>
      <c r="D194" s="265"/>
      <c r="E194" s="265"/>
      <c r="H194" s="250"/>
      <c r="I194" s="266"/>
      <c r="J194" s="250"/>
    </row>
    <row r="195" spans="1:10">
      <c r="A195" s="210"/>
      <c r="B195" s="210"/>
      <c r="C195" s="210"/>
      <c r="D195" s="265"/>
      <c r="E195" s="265"/>
      <c r="H195" s="250"/>
      <c r="I195" s="266"/>
      <c r="J195" s="250"/>
    </row>
    <row r="196" spans="1:10">
      <c r="A196" s="210"/>
      <c r="B196" s="210"/>
      <c r="C196" s="210"/>
      <c r="D196" s="265"/>
      <c r="E196" s="265"/>
      <c r="H196" s="250"/>
      <c r="I196" s="266"/>
      <c r="J196" s="250"/>
    </row>
    <row r="197" spans="1:10">
      <c r="A197" s="210"/>
      <c r="B197" s="210"/>
      <c r="C197" s="210"/>
      <c r="D197" s="265"/>
      <c r="E197" s="265"/>
      <c r="H197" s="250"/>
      <c r="I197" s="266"/>
      <c r="J197" s="250"/>
    </row>
    <row r="198" spans="1:10">
      <c r="A198" s="210"/>
      <c r="B198" s="210"/>
      <c r="C198" s="210"/>
      <c r="D198" s="265"/>
      <c r="E198" s="265"/>
      <c r="H198" s="250"/>
      <c r="I198" s="266"/>
      <c r="J198" s="250"/>
    </row>
    <row r="199" spans="1:10">
      <c r="A199" s="210"/>
      <c r="B199" s="210"/>
      <c r="C199" s="210"/>
      <c r="D199" s="265"/>
      <c r="E199" s="265"/>
      <c r="H199" s="250"/>
      <c r="I199" s="266"/>
      <c r="J199" s="250"/>
    </row>
    <row r="200" spans="1:10">
      <c r="A200" s="210"/>
      <c r="B200" s="210"/>
      <c r="C200" s="210"/>
      <c r="D200" s="265"/>
      <c r="E200" s="265"/>
      <c r="H200" s="250"/>
      <c r="I200" s="266"/>
      <c r="J200" s="250"/>
    </row>
    <row r="201" spans="1:10">
      <c r="A201" s="210"/>
      <c r="B201" s="210"/>
      <c r="C201" s="210"/>
      <c r="D201" s="265"/>
      <c r="E201" s="265"/>
      <c r="H201" s="250"/>
      <c r="I201" s="266"/>
      <c r="J201" s="250"/>
    </row>
    <row r="202" spans="1:10">
      <c r="A202" s="210"/>
      <c r="B202" s="210"/>
      <c r="C202" s="210"/>
      <c r="D202" s="265"/>
      <c r="E202" s="265"/>
      <c r="H202" s="250"/>
      <c r="I202" s="266"/>
      <c r="J202" s="250"/>
    </row>
    <row r="203" spans="1:10">
      <c r="A203" s="210"/>
      <c r="B203" s="210"/>
      <c r="C203" s="210"/>
      <c r="D203" s="265"/>
      <c r="E203" s="265"/>
      <c r="H203" s="250"/>
      <c r="I203" s="266"/>
      <c r="J203" s="250"/>
    </row>
    <row r="204" spans="1:10">
      <c r="A204" s="210"/>
      <c r="B204" s="210"/>
      <c r="C204" s="210"/>
      <c r="D204" s="265"/>
      <c r="E204" s="265"/>
      <c r="H204" s="250"/>
      <c r="I204" s="266"/>
      <c r="J204" s="250"/>
    </row>
    <row r="205" spans="1:10">
      <c r="A205" s="210"/>
      <c r="B205" s="210"/>
      <c r="C205" s="210"/>
      <c r="D205" s="265"/>
      <c r="E205" s="265"/>
      <c r="H205" s="250"/>
      <c r="I205" s="266"/>
      <c r="J205" s="250"/>
    </row>
    <row r="206" spans="1:10">
      <c r="A206" s="210"/>
      <c r="B206" s="210"/>
      <c r="C206" s="210"/>
      <c r="D206" s="265"/>
      <c r="E206" s="265"/>
      <c r="H206" s="250"/>
      <c r="I206" s="266"/>
      <c r="J206" s="250"/>
    </row>
    <row r="207" spans="1:10">
      <c r="A207" s="210"/>
      <c r="B207" s="210"/>
      <c r="C207" s="210"/>
      <c r="D207" s="265"/>
      <c r="E207" s="265"/>
      <c r="H207" s="250"/>
      <c r="I207" s="266"/>
      <c r="J207" s="250"/>
    </row>
    <row r="208" spans="1:10">
      <c r="A208" s="210"/>
      <c r="B208" s="210"/>
      <c r="C208" s="210"/>
      <c r="D208" s="265"/>
      <c r="E208" s="265"/>
      <c r="H208" s="250"/>
      <c r="I208" s="266"/>
      <c r="J208" s="250"/>
    </row>
    <row r="209" spans="1:10">
      <c r="A209" s="210"/>
      <c r="B209" s="210"/>
      <c r="C209" s="210"/>
      <c r="D209" s="265"/>
      <c r="E209" s="265"/>
      <c r="H209" s="250"/>
      <c r="I209" s="266"/>
      <c r="J209" s="250"/>
    </row>
    <row r="210" spans="1:10">
      <c r="A210" s="210"/>
      <c r="B210" s="210"/>
      <c r="C210" s="210"/>
      <c r="D210" s="265"/>
      <c r="E210" s="265"/>
      <c r="H210" s="250"/>
      <c r="I210" s="266"/>
      <c r="J210" s="250"/>
    </row>
    <row r="211" spans="1:10">
      <c r="A211" s="210"/>
      <c r="B211" s="210"/>
      <c r="C211" s="210"/>
      <c r="D211" s="265"/>
      <c r="E211" s="265"/>
      <c r="H211" s="250"/>
      <c r="I211" s="266"/>
      <c r="J211" s="250"/>
    </row>
    <row r="212" spans="1:10">
      <c r="A212" s="210"/>
      <c r="B212" s="210"/>
      <c r="C212" s="210"/>
      <c r="D212" s="265"/>
      <c r="E212" s="265"/>
      <c r="H212" s="250"/>
      <c r="I212" s="266"/>
      <c r="J212" s="250"/>
    </row>
    <row r="213" spans="1:10">
      <c r="A213" s="210"/>
      <c r="B213" s="210"/>
      <c r="C213" s="210"/>
      <c r="D213" s="265"/>
      <c r="E213" s="265"/>
      <c r="H213" s="250"/>
      <c r="I213" s="266"/>
      <c r="J213" s="250"/>
    </row>
    <row r="214" spans="1:10">
      <c r="A214" s="210"/>
      <c r="B214" s="210"/>
      <c r="C214" s="210"/>
      <c r="D214" s="265"/>
      <c r="E214" s="265"/>
      <c r="H214" s="250"/>
      <c r="I214" s="266"/>
      <c r="J214" s="250"/>
    </row>
    <row r="215" spans="1:10">
      <c r="A215" s="210"/>
      <c r="B215" s="210"/>
      <c r="C215" s="210"/>
      <c r="D215" s="265"/>
      <c r="E215" s="265"/>
      <c r="H215" s="250"/>
      <c r="I215" s="266"/>
      <c r="J215" s="250"/>
    </row>
    <row r="216" spans="1:10">
      <c r="A216" s="210"/>
      <c r="B216" s="210"/>
      <c r="C216" s="210"/>
      <c r="D216" s="265"/>
      <c r="E216" s="265"/>
      <c r="H216" s="250"/>
      <c r="I216" s="266"/>
      <c r="J216" s="250"/>
    </row>
    <row r="217" spans="1:10">
      <c r="A217" s="210"/>
      <c r="B217" s="210"/>
      <c r="C217" s="210"/>
      <c r="D217" s="265"/>
      <c r="E217" s="265"/>
      <c r="H217" s="250"/>
      <c r="I217" s="266"/>
      <c r="J217" s="250"/>
    </row>
    <row r="218" spans="1:10">
      <c r="A218" s="210"/>
      <c r="B218" s="210"/>
      <c r="C218" s="210"/>
      <c r="D218" s="265"/>
      <c r="E218" s="265"/>
      <c r="H218" s="250"/>
      <c r="I218" s="266"/>
      <c r="J218" s="250"/>
    </row>
    <row r="219" spans="1:10">
      <c r="A219" s="210"/>
      <c r="B219" s="210"/>
      <c r="C219" s="210"/>
      <c r="D219" s="265"/>
      <c r="E219" s="265"/>
      <c r="H219" s="250"/>
      <c r="I219" s="266"/>
      <c r="J219" s="250"/>
    </row>
    <row r="220" spans="1:10">
      <c r="A220" s="210"/>
      <c r="B220" s="210"/>
      <c r="C220" s="210"/>
      <c r="D220" s="265"/>
      <c r="E220" s="265"/>
      <c r="H220" s="250"/>
      <c r="I220" s="266"/>
      <c r="J220" s="250"/>
    </row>
    <row r="221" spans="1:10">
      <c r="A221" s="210"/>
      <c r="B221" s="210"/>
      <c r="C221" s="210"/>
      <c r="D221" s="265"/>
      <c r="E221" s="265"/>
      <c r="H221" s="250"/>
      <c r="I221" s="266"/>
      <c r="J221" s="250"/>
    </row>
    <row r="222" spans="1:10">
      <c r="A222" s="210"/>
      <c r="B222" s="210"/>
      <c r="C222" s="210"/>
      <c r="D222" s="265"/>
      <c r="E222" s="265"/>
      <c r="H222" s="250"/>
      <c r="I222" s="266"/>
      <c r="J222" s="250"/>
    </row>
    <row r="223" spans="1:10">
      <c r="A223" s="210"/>
      <c r="B223" s="210"/>
      <c r="C223" s="210"/>
      <c r="D223" s="265"/>
      <c r="E223" s="265"/>
      <c r="H223" s="250"/>
      <c r="I223" s="266"/>
      <c r="J223" s="250"/>
    </row>
    <row r="224" spans="1:10">
      <c r="A224" s="210"/>
      <c r="B224" s="210"/>
      <c r="C224" s="210"/>
      <c r="D224" s="265"/>
      <c r="E224" s="265"/>
      <c r="H224" s="250"/>
      <c r="I224" s="266"/>
      <c r="J224" s="250"/>
    </row>
    <row r="225" spans="1:10">
      <c r="A225" s="210"/>
      <c r="B225" s="210"/>
      <c r="C225" s="210"/>
      <c r="D225" s="265"/>
      <c r="E225" s="265"/>
      <c r="H225" s="250"/>
      <c r="I225" s="266"/>
      <c r="J225" s="250"/>
    </row>
    <row r="226" spans="1:10">
      <c r="A226" s="210"/>
      <c r="B226" s="210"/>
      <c r="C226" s="210"/>
      <c r="D226" s="265"/>
      <c r="E226" s="265"/>
      <c r="H226" s="250"/>
      <c r="I226" s="266"/>
      <c r="J226" s="250"/>
    </row>
    <row r="227" spans="1:10">
      <c r="A227" s="210"/>
      <c r="B227" s="210"/>
      <c r="C227" s="210"/>
      <c r="D227" s="265"/>
      <c r="E227" s="265"/>
      <c r="H227" s="250"/>
      <c r="I227" s="266"/>
      <c r="J227" s="250"/>
    </row>
    <row r="228" spans="1:10">
      <c r="A228" s="210"/>
      <c r="B228" s="210"/>
      <c r="C228" s="210"/>
      <c r="D228" s="265"/>
      <c r="E228" s="265"/>
      <c r="H228" s="250"/>
      <c r="I228" s="266"/>
      <c r="J228" s="250"/>
    </row>
    <row r="229" spans="1:10">
      <c r="A229" s="210"/>
      <c r="B229" s="210"/>
      <c r="C229" s="210"/>
      <c r="D229" s="265"/>
      <c r="E229" s="265"/>
      <c r="H229" s="250"/>
      <c r="I229" s="266"/>
      <c r="J229" s="250"/>
    </row>
    <row r="230" spans="1:10">
      <c r="A230" s="210"/>
      <c r="B230" s="210"/>
      <c r="C230" s="210"/>
      <c r="D230" s="265"/>
      <c r="E230" s="265"/>
      <c r="H230" s="250"/>
      <c r="I230" s="266"/>
      <c r="J230" s="250"/>
    </row>
    <row r="231" spans="1:10">
      <c r="A231" s="210"/>
      <c r="B231" s="210"/>
      <c r="C231" s="210"/>
      <c r="D231" s="265"/>
      <c r="E231" s="265"/>
      <c r="H231" s="250"/>
      <c r="I231" s="266"/>
      <c r="J231" s="250"/>
    </row>
    <row r="232" spans="1:10">
      <c r="A232" s="210"/>
      <c r="B232" s="210"/>
      <c r="C232" s="210"/>
      <c r="D232" s="265"/>
      <c r="E232" s="265"/>
      <c r="H232" s="250"/>
      <c r="I232" s="266"/>
      <c r="J232" s="250"/>
    </row>
    <row r="233" spans="1:10">
      <c r="A233" s="210"/>
      <c r="B233" s="210"/>
      <c r="C233" s="210"/>
      <c r="D233" s="265"/>
      <c r="E233" s="265"/>
      <c r="H233" s="250"/>
      <c r="I233" s="266"/>
      <c r="J233" s="250"/>
    </row>
    <row r="234" spans="1:10">
      <c r="A234" s="210"/>
      <c r="B234" s="210"/>
      <c r="C234" s="210"/>
      <c r="D234" s="265"/>
      <c r="E234" s="265"/>
      <c r="H234" s="250"/>
      <c r="I234" s="266"/>
      <c r="J234" s="250"/>
    </row>
    <row r="235" spans="1:10">
      <c r="A235" s="210"/>
      <c r="B235" s="210"/>
      <c r="C235" s="210"/>
      <c r="D235" s="265"/>
      <c r="E235" s="265"/>
      <c r="H235" s="250"/>
      <c r="I235" s="266"/>
      <c r="J235" s="250"/>
    </row>
    <row r="236" spans="1:10">
      <c r="A236" s="210"/>
      <c r="B236" s="210"/>
      <c r="C236" s="210"/>
      <c r="D236" s="265"/>
      <c r="E236" s="265"/>
      <c r="H236" s="250"/>
      <c r="I236" s="266"/>
      <c r="J236" s="250"/>
    </row>
    <row r="237" spans="1:10">
      <c r="A237" s="210"/>
      <c r="B237" s="210"/>
      <c r="C237" s="210"/>
      <c r="D237" s="265"/>
      <c r="E237" s="265"/>
      <c r="H237" s="250"/>
      <c r="I237" s="266"/>
      <c r="J237" s="250"/>
    </row>
    <row r="238" spans="1:10">
      <c r="A238" s="210"/>
      <c r="B238" s="210"/>
      <c r="C238" s="210"/>
      <c r="D238" s="265"/>
      <c r="E238" s="265"/>
      <c r="H238" s="250"/>
      <c r="I238" s="266"/>
      <c r="J238" s="250"/>
    </row>
    <row r="239" spans="1:10">
      <c r="A239" s="210"/>
      <c r="B239" s="210"/>
      <c r="C239" s="210"/>
      <c r="D239" s="265"/>
      <c r="E239" s="265"/>
      <c r="H239" s="250"/>
      <c r="I239" s="266"/>
      <c r="J239" s="250"/>
    </row>
    <row r="240" spans="1:10">
      <c r="A240" s="210"/>
      <c r="B240" s="210"/>
      <c r="C240" s="210"/>
      <c r="D240" s="265"/>
      <c r="E240" s="265"/>
      <c r="H240" s="250"/>
      <c r="I240" s="266"/>
      <c r="J240" s="250"/>
    </row>
    <row r="241" spans="1:10">
      <c r="A241" s="210"/>
      <c r="B241" s="210"/>
      <c r="C241" s="210"/>
      <c r="D241" s="265"/>
      <c r="E241" s="265"/>
      <c r="H241" s="250"/>
      <c r="I241" s="266"/>
      <c r="J241" s="250"/>
    </row>
    <row r="242" spans="1:10">
      <c r="A242" s="210"/>
      <c r="B242" s="210"/>
      <c r="C242" s="210"/>
      <c r="D242" s="265"/>
      <c r="E242" s="265"/>
      <c r="H242" s="250"/>
      <c r="I242" s="266"/>
      <c r="J242" s="250"/>
    </row>
    <row r="243" spans="1:10">
      <c r="A243" s="210"/>
      <c r="B243" s="210"/>
      <c r="C243" s="210"/>
      <c r="D243" s="265"/>
      <c r="E243" s="265"/>
      <c r="H243" s="250"/>
      <c r="I243" s="266"/>
      <c r="J243" s="250"/>
    </row>
    <row r="244" spans="1:10">
      <c r="A244" s="210"/>
      <c r="B244" s="210"/>
      <c r="C244" s="210"/>
      <c r="D244" s="265"/>
      <c r="E244" s="265"/>
      <c r="H244" s="250"/>
      <c r="I244" s="266"/>
      <c r="J244" s="250"/>
    </row>
    <row r="245" spans="1:10">
      <c r="A245" s="210"/>
      <c r="B245" s="210"/>
      <c r="C245" s="210"/>
      <c r="D245" s="265"/>
      <c r="E245" s="265"/>
      <c r="H245" s="250"/>
      <c r="I245" s="266"/>
      <c r="J245" s="250"/>
    </row>
    <row r="246" spans="1:10">
      <c r="A246" s="210"/>
      <c r="B246" s="210"/>
      <c r="C246" s="210"/>
      <c r="D246" s="265"/>
      <c r="E246" s="265"/>
      <c r="H246" s="250"/>
      <c r="I246" s="266"/>
      <c r="J246" s="250"/>
    </row>
    <row r="247" spans="1:10">
      <c r="A247" s="210"/>
      <c r="B247" s="210"/>
      <c r="C247" s="210"/>
      <c r="D247" s="265"/>
      <c r="E247" s="265"/>
      <c r="H247" s="250"/>
      <c r="I247" s="266"/>
      <c r="J247" s="250"/>
    </row>
    <row r="248" spans="1:10">
      <c r="A248" s="210"/>
      <c r="B248" s="210"/>
      <c r="C248" s="210"/>
      <c r="D248" s="265"/>
      <c r="E248" s="265"/>
      <c r="H248" s="250"/>
      <c r="I248" s="266"/>
      <c r="J248" s="250"/>
    </row>
    <row r="249" spans="1:10">
      <c r="A249" s="210"/>
      <c r="B249" s="210"/>
      <c r="C249" s="210"/>
      <c r="D249" s="265"/>
      <c r="E249" s="265"/>
      <c r="H249" s="250"/>
      <c r="I249" s="266"/>
      <c r="J249" s="250"/>
    </row>
    <row r="250" spans="1:10">
      <c r="A250" s="210"/>
      <c r="B250" s="210"/>
      <c r="C250" s="210"/>
      <c r="D250" s="265"/>
      <c r="E250" s="265"/>
      <c r="H250" s="250"/>
      <c r="I250" s="266"/>
      <c r="J250" s="250"/>
    </row>
    <row r="251" spans="1:10">
      <c r="A251" s="210"/>
      <c r="B251" s="210"/>
      <c r="C251" s="210"/>
      <c r="D251" s="265"/>
      <c r="E251" s="265"/>
      <c r="H251" s="250"/>
      <c r="I251" s="266"/>
      <c r="J251" s="250"/>
    </row>
    <row r="252" spans="1:10">
      <c r="A252" s="210"/>
      <c r="B252" s="210"/>
      <c r="C252" s="210"/>
      <c r="D252" s="265"/>
      <c r="E252" s="265"/>
      <c r="H252" s="250"/>
      <c r="I252" s="266"/>
      <c r="J252" s="250"/>
    </row>
    <row r="253" spans="1:10">
      <c r="A253" s="210"/>
      <c r="B253" s="210"/>
      <c r="C253" s="210"/>
      <c r="D253" s="265"/>
      <c r="E253" s="265"/>
      <c r="H253" s="250"/>
      <c r="I253" s="266"/>
      <c r="J253" s="250"/>
    </row>
    <row r="254" spans="1:10">
      <c r="A254" s="210"/>
      <c r="B254" s="210"/>
      <c r="C254" s="210"/>
      <c r="D254" s="265"/>
      <c r="E254" s="265"/>
      <c r="H254" s="250"/>
      <c r="I254" s="266"/>
      <c r="J254" s="250"/>
    </row>
    <row r="255" spans="1:10">
      <c r="A255" s="210"/>
      <c r="B255" s="210"/>
      <c r="C255" s="210"/>
      <c r="D255" s="265"/>
      <c r="E255" s="265"/>
      <c r="H255" s="250"/>
      <c r="I255" s="266"/>
      <c r="J255" s="250"/>
    </row>
    <row r="256" spans="1:10">
      <c r="A256" s="210"/>
      <c r="B256" s="210"/>
      <c r="C256" s="210"/>
      <c r="D256" s="265"/>
      <c r="E256" s="265"/>
      <c r="H256" s="250"/>
      <c r="I256" s="266"/>
      <c r="J256" s="250"/>
    </row>
    <row r="257" spans="1:10">
      <c r="A257" s="210"/>
      <c r="B257" s="210"/>
      <c r="C257" s="210"/>
      <c r="D257" s="265"/>
      <c r="E257" s="265"/>
      <c r="H257" s="250"/>
      <c r="I257" s="266"/>
      <c r="J257" s="250"/>
    </row>
    <row r="258" spans="1:10">
      <c r="A258" s="210"/>
      <c r="B258" s="210"/>
      <c r="C258" s="210"/>
      <c r="D258" s="265"/>
      <c r="E258" s="265"/>
      <c r="H258" s="250"/>
      <c r="I258" s="266"/>
      <c r="J258" s="250"/>
    </row>
    <row r="259" spans="1:10">
      <c r="A259" s="210"/>
      <c r="B259" s="210"/>
      <c r="C259" s="210"/>
      <c r="D259" s="265"/>
      <c r="E259" s="265"/>
      <c r="H259" s="250"/>
      <c r="I259" s="266"/>
      <c r="J259" s="250"/>
    </row>
    <row r="260" spans="1:10">
      <c r="A260" s="210"/>
      <c r="B260" s="210"/>
      <c r="C260" s="210"/>
      <c r="D260" s="265"/>
      <c r="E260" s="265"/>
      <c r="H260" s="250"/>
      <c r="I260" s="266"/>
      <c r="J260" s="250"/>
    </row>
    <row r="261" spans="1:10">
      <c r="A261" s="210"/>
      <c r="B261" s="210"/>
      <c r="C261" s="210"/>
      <c r="D261" s="265"/>
      <c r="E261" s="265"/>
      <c r="H261" s="250"/>
      <c r="I261" s="266"/>
      <c r="J261" s="250"/>
    </row>
    <row r="262" spans="1:10">
      <c r="A262" s="210"/>
      <c r="B262" s="210"/>
      <c r="C262" s="210"/>
      <c r="D262" s="265"/>
      <c r="E262" s="265"/>
      <c r="H262" s="250"/>
      <c r="I262" s="266"/>
      <c r="J262" s="250"/>
    </row>
    <row r="263" spans="1:10">
      <c r="A263" s="210"/>
      <c r="B263" s="210"/>
      <c r="C263" s="210"/>
      <c r="D263" s="265"/>
      <c r="E263" s="265"/>
      <c r="H263" s="250"/>
      <c r="I263" s="266"/>
      <c r="J263" s="250"/>
    </row>
    <row r="264" spans="1:10">
      <c r="A264" s="210"/>
      <c r="B264" s="210"/>
      <c r="C264" s="210"/>
      <c r="D264" s="265"/>
      <c r="E264" s="265"/>
      <c r="H264" s="250"/>
      <c r="I264" s="266"/>
      <c r="J264" s="250"/>
    </row>
    <row r="265" spans="1:10">
      <c r="A265" s="210"/>
      <c r="B265" s="210"/>
      <c r="C265" s="210"/>
      <c r="D265" s="265"/>
      <c r="E265" s="265"/>
      <c r="H265" s="250"/>
      <c r="I265" s="266"/>
      <c r="J265" s="250"/>
    </row>
    <row r="266" spans="1:10">
      <c r="A266" s="210"/>
      <c r="B266" s="210"/>
      <c r="C266" s="210"/>
      <c r="D266" s="265"/>
      <c r="E266" s="265"/>
      <c r="H266" s="250"/>
      <c r="I266" s="266"/>
      <c r="J266" s="250"/>
    </row>
    <row r="267" spans="1:10">
      <c r="A267" s="210"/>
      <c r="B267" s="210"/>
      <c r="C267" s="210"/>
      <c r="D267" s="265"/>
      <c r="E267" s="265"/>
      <c r="H267" s="250"/>
      <c r="I267" s="266"/>
      <c r="J267" s="250"/>
    </row>
    <row r="268" spans="1:10">
      <c r="A268" s="210"/>
      <c r="B268" s="210"/>
      <c r="C268" s="210"/>
      <c r="D268" s="265"/>
      <c r="E268" s="265"/>
      <c r="H268" s="250"/>
      <c r="I268" s="266"/>
      <c r="J268" s="250"/>
    </row>
    <row r="269" spans="1:10">
      <c r="A269" s="210"/>
      <c r="B269" s="210"/>
      <c r="C269" s="210"/>
      <c r="D269" s="265"/>
      <c r="E269" s="265"/>
      <c r="H269" s="250"/>
      <c r="I269" s="266"/>
      <c r="J269" s="250"/>
    </row>
    <row r="270" spans="1:10">
      <c r="A270" s="210"/>
      <c r="B270" s="210"/>
      <c r="C270" s="210"/>
      <c r="D270" s="265"/>
      <c r="E270" s="265"/>
      <c r="H270" s="250"/>
      <c r="I270" s="266"/>
      <c r="J270" s="250"/>
    </row>
    <row r="271" spans="1:10">
      <c r="A271" s="210"/>
      <c r="B271" s="210"/>
      <c r="C271" s="210"/>
      <c r="D271" s="265"/>
      <c r="E271" s="265"/>
      <c r="H271" s="250"/>
      <c r="I271" s="266"/>
      <c r="J271" s="250"/>
    </row>
    <row r="272" spans="1:10">
      <c r="A272" s="210"/>
      <c r="B272" s="210"/>
      <c r="C272" s="210"/>
      <c r="D272" s="265"/>
      <c r="E272" s="265"/>
      <c r="H272" s="250"/>
      <c r="I272" s="266"/>
      <c r="J272" s="250"/>
    </row>
    <row r="273" spans="1:10">
      <c r="A273" s="210"/>
      <c r="B273" s="210"/>
      <c r="C273" s="210"/>
      <c r="D273" s="265"/>
      <c r="E273" s="265"/>
      <c r="H273" s="250"/>
      <c r="I273" s="266"/>
      <c r="J273" s="250"/>
    </row>
    <row r="274" spans="1:10">
      <c r="A274" s="210"/>
      <c r="B274" s="210"/>
      <c r="C274" s="210"/>
      <c r="D274" s="265"/>
      <c r="E274" s="265"/>
      <c r="H274" s="250"/>
      <c r="I274" s="266"/>
      <c r="J274" s="250"/>
    </row>
    <row r="275" spans="1:10">
      <c r="A275" s="210"/>
      <c r="B275" s="210"/>
      <c r="C275" s="210"/>
      <c r="D275" s="265"/>
      <c r="E275" s="265"/>
      <c r="H275" s="250"/>
      <c r="I275" s="266"/>
      <c r="J275" s="250"/>
    </row>
    <row r="276" spans="1:10">
      <c r="A276" s="210"/>
      <c r="B276" s="210"/>
      <c r="C276" s="210"/>
      <c r="D276" s="265"/>
      <c r="E276" s="265"/>
      <c r="H276" s="250"/>
      <c r="I276" s="266"/>
      <c r="J276" s="250"/>
    </row>
    <row r="277" spans="1:10">
      <c r="A277" s="210"/>
      <c r="B277" s="210"/>
      <c r="C277" s="210"/>
      <c r="D277" s="265"/>
      <c r="E277" s="265"/>
      <c r="H277" s="250"/>
      <c r="I277" s="266"/>
      <c r="J277" s="250"/>
    </row>
    <row r="278" spans="1:10">
      <c r="A278" s="210"/>
      <c r="B278" s="210"/>
      <c r="C278" s="210"/>
      <c r="D278" s="265"/>
      <c r="E278" s="265"/>
      <c r="H278" s="250"/>
      <c r="I278" s="266"/>
      <c r="J278" s="250"/>
    </row>
    <row r="279" spans="1:10">
      <c r="A279" s="210"/>
      <c r="B279" s="210"/>
      <c r="C279" s="210"/>
      <c r="D279" s="265"/>
      <c r="E279" s="265"/>
      <c r="H279" s="250"/>
      <c r="I279" s="266"/>
      <c r="J279" s="250"/>
    </row>
    <row r="280" spans="1:10">
      <c r="A280" s="210"/>
      <c r="B280" s="210"/>
      <c r="C280" s="210"/>
      <c r="D280" s="265"/>
      <c r="E280" s="265"/>
      <c r="H280" s="250"/>
      <c r="I280" s="266"/>
      <c r="J280" s="250"/>
    </row>
    <row r="281" spans="1:10">
      <c r="A281" s="210"/>
      <c r="B281" s="210"/>
      <c r="C281" s="210"/>
      <c r="D281" s="265"/>
      <c r="E281" s="265"/>
      <c r="H281" s="250"/>
      <c r="I281" s="266"/>
      <c r="J281" s="250"/>
    </row>
    <row r="282" spans="1:10">
      <c r="A282" s="210"/>
      <c r="B282" s="210"/>
      <c r="C282" s="210"/>
      <c r="D282" s="265"/>
      <c r="E282" s="265"/>
      <c r="H282" s="250"/>
      <c r="I282" s="266"/>
      <c r="J282" s="250"/>
    </row>
    <row r="283" spans="1:10">
      <c r="A283" s="210"/>
      <c r="B283" s="210"/>
      <c r="C283" s="210"/>
      <c r="D283" s="265"/>
      <c r="E283" s="265"/>
      <c r="H283" s="250"/>
      <c r="I283" s="266"/>
      <c r="J283" s="250"/>
    </row>
    <row r="284" spans="1:10">
      <c r="A284" s="210"/>
      <c r="B284" s="210"/>
      <c r="C284" s="210"/>
      <c r="D284" s="265"/>
      <c r="E284" s="265"/>
      <c r="H284" s="250"/>
      <c r="I284" s="266"/>
      <c r="J284" s="250"/>
    </row>
    <row r="285" spans="1:10">
      <c r="A285" s="210"/>
      <c r="B285" s="210"/>
      <c r="C285" s="210"/>
      <c r="D285" s="265"/>
      <c r="E285" s="265"/>
      <c r="H285" s="250"/>
      <c r="I285" s="266"/>
      <c r="J285" s="250"/>
    </row>
    <row r="286" spans="1:10">
      <c r="A286" s="210"/>
      <c r="B286" s="210"/>
      <c r="C286" s="210"/>
      <c r="D286" s="265"/>
      <c r="E286" s="265"/>
      <c r="H286" s="250"/>
      <c r="I286" s="266"/>
      <c r="J286" s="250"/>
    </row>
    <row r="287" spans="1:10">
      <c r="A287" s="210"/>
      <c r="B287" s="210"/>
      <c r="C287" s="210"/>
      <c r="D287" s="265"/>
      <c r="E287" s="265"/>
      <c r="H287" s="250"/>
      <c r="I287" s="266"/>
      <c r="J287" s="250"/>
    </row>
    <row r="288" spans="1:10">
      <c r="A288" s="210"/>
      <c r="B288" s="210"/>
      <c r="C288" s="210"/>
      <c r="D288" s="265"/>
      <c r="E288" s="265"/>
      <c r="H288" s="250"/>
      <c r="I288" s="266"/>
      <c r="J288" s="250"/>
    </row>
    <row r="289" spans="1:10">
      <c r="A289" s="210"/>
      <c r="B289" s="210"/>
      <c r="C289" s="210"/>
      <c r="D289" s="265"/>
      <c r="E289" s="265"/>
      <c r="H289" s="250"/>
      <c r="I289" s="266"/>
      <c r="J289" s="250"/>
    </row>
    <row r="290" spans="1:10">
      <c r="A290" s="210"/>
      <c r="B290" s="210"/>
      <c r="C290" s="210"/>
      <c r="D290" s="265"/>
      <c r="E290" s="265"/>
      <c r="H290" s="250"/>
      <c r="I290" s="266"/>
      <c r="J290" s="250"/>
    </row>
    <row r="291" spans="1:10">
      <c r="A291" s="210"/>
      <c r="B291" s="210"/>
      <c r="C291" s="210"/>
      <c r="D291" s="265"/>
      <c r="E291" s="265"/>
      <c r="H291" s="250"/>
      <c r="I291" s="266"/>
      <c r="J291" s="250"/>
    </row>
    <row r="292" spans="1:10">
      <c r="A292" s="210"/>
      <c r="B292" s="210"/>
      <c r="C292" s="210"/>
      <c r="D292" s="265"/>
      <c r="E292" s="265"/>
      <c r="H292" s="250"/>
      <c r="I292" s="266"/>
      <c r="J292" s="250"/>
    </row>
    <row r="293" spans="1:10">
      <c r="A293" s="210"/>
      <c r="B293" s="210"/>
      <c r="C293" s="210"/>
      <c r="D293" s="265"/>
      <c r="E293" s="265"/>
      <c r="H293" s="250"/>
      <c r="I293" s="266"/>
      <c r="J293" s="250"/>
    </row>
    <row r="294" spans="1:10">
      <c r="A294" s="210"/>
      <c r="B294" s="210"/>
      <c r="C294" s="210"/>
      <c r="D294" s="265"/>
      <c r="E294" s="265"/>
      <c r="H294" s="250"/>
      <c r="I294" s="266"/>
      <c r="J294" s="250"/>
    </row>
    <row r="295" spans="1:10">
      <c r="A295" s="210"/>
      <c r="B295" s="210"/>
      <c r="C295" s="210"/>
      <c r="D295" s="265"/>
      <c r="E295" s="265"/>
      <c r="H295" s="250"/>
      <c r="I295" s="266"/>
      <c r="J295" s="250"/>
    </row>
    <row r="296" spans="1:10">
      <c r="A296" s="210"/>
      <c r="B296" s="210"/>
      <c r="C296" s="210"/>
      <c r="D296" s="265"/>
      <c r="E296" s="265"/>
      <c r="H296" s="250"/>
      <c r="I296" s="266"/>
      <c r="J296" s="250"/>
    </row>
    <row r="297" spans="1:10">
      <c r="A297" s="210"/>
      <c r="B297" s="210"/>
      <c r="C297" s="210"/>
      <c r="D297" s="265"/>
      <c r="E297" s="265"/>
      <c r="H297" s="250"/>
      <c r="I297" s="266"/>
      <c r="J297" s="250"/>
    </row>
    <row r="298" spans="1:10">
      <c r="A298" s="210"/>
      <c r="B298" s="210"/>
      <c r="C298" s="210"/>
      <c r="D298" s="265"/>
      <c r="E298" s="265"/>
      <c r="H298" s="250"/>
      <c r="I298" s="266"/>
      <c r="J298" s="250"/>
    </row>
    <row r="299" spans="1:10">
      <c r="A299" s="210"/>
      <c r="B299" s="210"/>
      <c r="C299" s="210"/>
      <c r="D299" s="265"/>
      <c r="E299" s="265"/>
      <c r="H299" s="250"/>
      <c r="I299" s="266"/>
      <c r="J299" s="250"/>
    </row>
    <row r="300" spans="1:10">
      <c r="A300" s="210"/>
      <c r="B300" s="210"/>
      <c r="C300" s="210"/>
      <c r="D300" s="265"/>
      <c r="E300" s="265"/>
      <c r="H300" s="250"/>
      <c r="I300" s="266"/>
      <c r="J300" s="250"/>
    </row>
    <row r="301" spans="1:10">
      <c r="A301" s="210"/>
      <c r="B301" s="210"/>
      <c r="C301" s="210"/>
      <c r="D301" s="265"/>
      <c r="E301" s="265"/>
      <c r="H301" s="250"/>
      <c r="I301" s="266"/>
      <c r="J301" s="250"/>
    </row>
    <row r="302" spans="1:10">
      <c r="A302" s="210"/>
      <c r="B302" s="210"/>
      <c r="C302" s="210"/>
      <c r="D302" s="265"/>
      <c r="E302" s="265"/>
      <c r="H302" s="250"/>
      <c r="I302" s="266"/>
      <c r="J302" s="250"/>
    </row>
    <row r="303" spans="1:10">
      <c r="A303" s="210"/>
      <c r="B303" s="210"/>
      <c r="C303" s="210"/>
      <c r="D303" s="265"/>
      <c r="E303" s="265"/>
      <c r="H303" s="250"/>
      <c r="I303" s="266"/>
      <c r="J303" s="250"/>
    </row>
    <row r="304" spans="1:10">
      <c r="A304" s="210"/>
      <c r="B304" s="210"/>
      <c r="C304" s="210"/>
      <c r="D304" s="265"/>
      <c r="E304" s="265"/>
      <c r="H304" s="250"/>
      <c r="I304" s="266"/>
      <c r="J304" s="250"/>
    </row>
    <row r="305" spans="1:10">
      <c r="A305" s="210"/>
      <c r="B305" s="210"/>
      <c r="C305" s="210"/>
      <c r="D305" s="265"/>
      <c r="E305" s="265"/>
      <c r="H305" s="250"/>
      <c r="I305" s="266"/>
      <c r="J305" s="250"/>
    </row>
    <row r="306" spans="1:10">
      <c r="A306" s="210"/>
      <c r="B306" s="210"/>
      <c r="C306" s="210"/>
      <c r="D306" s="265"/>
      <c r="E306" s="265"/>
      <c r="H306" s="250"/>
      <c r="I306" s="266"/>
      <c r="J306" s="250"/>
    </row>
    <row r="307" spans="1:10">
      <c r="A307" s="210"/>
      <c r="B307" s="210"/>
      <c r="C307" s="210"/>
      <c r="D307" s="265"/>
      <c r="E307" s="265"/>
      <c r="H307" s="250"/>
      <c r="I307" s="266"/>
      <c r="J307" s="250"/>
    </row>
    <row r="308" spans="1:10">
      <c r="A308" s="210"/>
      <c r="B308" s="210"/>
      <c r="C308" s="210"/>
      <c r="D308" s="265"/>
      <c r="E308" s="265"/>
      <c r="H308" s="250"/>
      <c r="I308" s="266"/>
      <c r="J308" s="250"/>
    </row>
    <row r="309" spans="1:10">
      <c r="A309" s="210"/>
      <c r="B309" s="210"/>
      <c r="C309" s="210"/>
      <c r="D309" s="265"/>
      <c r="E309" s="265"/>
      <c r="H309" s="250"/>
      <c r="I309" s="266"/>
      <c r="J309" s="250"/>
    </row>
    <row r="310" spans="1:10">
      <c r="A310" s="210"/>
      <c r="B310" s="210"/>
      <c r="C310" s="210"/>
      <c r="D310" s="265"/>
      <c r="E310" s="265"/>
      <c r="H310" s="250"/>
      <c r="I310" s="266"/>
      <c r="J310" s="250"/>
    </row>
    <row r="311" spans="1:10">
      <c r="A311" s="210"/>
      <c r="B311" s="210"/>
      <c r="C311" s="210"/>
      <c r="D311" s="265"/>
      <c r="E311" s="265"/>
      <c r="H311" s="250"/>
      <c r="I311" s="266"/>
      <c r="J311" s="250"/>
    </row>
    <row r="312" spans="1:10">
      <c r="A312" s="210"/>
      <c r="B312" s="210"/>
      <c r="C312" s="210"/>
      <c r="D312" s="265"/>
      <c r="E312" s="265"/>
      <c r="H312" s="250"/>
      <c r="I312" s="266"/>
      <c r="J312" s="250"/>
    </row>
    <row r="313" spans="1:10">
      <c r="A313" s="210"/>
      <c r="B313" s="210"/>
      <c r="C313" s="210"/>
      <c r="D313" s="265"/>
      <c r="E313" s="265"/>
      <c r="H313" s="250"/>
      <c r="I313" s="266"/>
      <c r="J313" s="250"/>
    </row>
    <row r="314" spans="1:10">
      <c r="A314" s="210"/>
      <c r="B314" s="210"/>
      <c r="C314" s="210"/>
      <c r="D314" s="265"/>
      <c r="E314" s="265"/>
      <c r="H314" s="250"/>
      <c r="I314" s="266"/>
      <c r="J314" s="250"/>
    </row>
    <row r="315" spans="1:10">
      <c r="A315" s="210"/>
      <c r="B315" s="210"/>
      <c r="C315" s="210"/>
      <c r="D315" s="265"/>
      <c r="E315" s="265"/>
      <c r="H315" s="250"/>
      <c r="I315" s="266"/>
      <c r="J315" s="250"/>
    </row>
    <row r="316" spans="1:10">
      <c r="A316" s="210"/>
      <c r="B316" s="210"/>
      <c r="C316" s="210"/>
      <c r="D316" s="265"/>
      <c r="E316" s="265"/>
      <c r="H316" s="250"/>
      <c r="I316" s="266"/>
      <c r="J316" s="250"/>
    </row>
    <row r="317" spans="1:10">
      <c r="A317" s="210"/>
      <c r="B317" s="210"/>
      <c r="C317" s="210"/>
      <c r="D317" s="265"/>
      <c r="E317" s="265"/>
      <c r="H317" s="250"/>
      <c r="I317" s="266"/>
      <c r="J317" s="250"/>
    </row>
    <row r="318" spans="1:10">
      <c r="A318" s="210"/>
      <c r="B318" s="210"/>
      <c r="C318" s="210"/>
      <c r="D318" s="265"/>
      <c r="E318" s="265"/>
      <c r="H318" s="250"/>
      <c r="I318" s="266"/>
      <c r="J318" s="250"/>
    </row>
    <row r="319" spans="1:10">
      <c r="A319" s="210"/>
      <c r="B319" s="210"/>
      <c r="C319" s="210"/>
      <c r="D319" s="265"/>
      <c r="E319" s="265"/>
      <c r="H319" s="250"/>
      <c r="I319" s="266"/>
      <c r="J319" s="250"/>
    </row>
    <row r="320" spans="1:10">
      <c r="A320" s="210"/>
      <c r="B320" s="210"/>
      <c r="C320" s="210"/>
      <c r="D320" s="265"/>
      <c r="E320" s="265"/>
      <c r="H320" s="250"/>
      <c r="I320" s="266"/>
      <c r="J320" s="250"/>
    </row>
    <row r="321" spans="1:10">
      <c r="A321" s="210"/>
      <c r="B321" s="210"/>
      <c r="C321" s="210"/>
      <c r="D321" s="265"/>
      <c r="E321" s="265"/>
      <c r="H321" s="250"/>
      <c r="I321" s="266"/>
      <c r="J321" s="250"/>
    </row>
    <row r="322" spans="1:10">
      <c r="A322" s="210"/>
      <c r="B322" s="210"/>
      <c r="C322" s="210"/>
      <c r="D322" s="265"/>
      <c r="E322" s="265"/>
      <c r="H322" s="250"/>
      <c r="I322" s="266"/>
      <c r="J322" s="250"/>
    </row>
    <row r="323" spans="1:10">
      <c r="A323" s="210"/>
      <c r="B323" s="210"/>
      <c r="C323" s="210"/>
      <c r="D323" s="265"/>
      <c r="E323" s="265"/>
      <c r="H323" s="250"/>
      <c r="I323" s="266"/>
      <c r="J323" s="250"/>
    </row>
    <row r="324" spans="1:10">
      <c r="A324" s="210"/>
      <c r="B324" s="210"/>
      <c r="C324" s="210"/>
      <c r="D324" s="265"/>
      <c r="E324" s="265"/>
      <c r="H324" s="250"/>
      <c r="I324" s="266"/>
      <c r="J324" s="250"/>
    </row>
    <row r="325" spans="1:10">
      <c r="A325" s="210"/>
      <c r="B325" s="210"/>
      <c r="C325" s="210"/>
      <c r="D325" s="265"/>
      <c r="E325" s="265"/>
      <c r="H325" s="250"/>
      <c r="I325" s="266"/>
      <c r="J325" s="250"/>
    </row>
    <row r="326" spans="1:10">
      <c r="A326" s="210"/>
      <c r="B326" s="210"/>
      <c r="C326" s="210"/>
      <c r="D326" s="265"/>
      <c r="E326" s="265"/>
      <c r="H326" s="250"/>
      <c r="I326" s="266"/>
      <c r="J326" s="250"/>
    </row>
    <row r="327" spans="1:10">
      <c r="A327" s="210"/>
      <c r="B327" s="210"/>
      <c r="C327" s="210"/>
      <c r="D327" s="265"/>
      <c r="E327" s="265"/>
      <c r="H327" s="250"/>
      <c r="I327" s="266"/>
      <c r="J327" s="250"/>
    </row>
    <row r="328" spans="1:10">
      <c r="A328" s="210"/>
      <c r="B328" s="210"/>
      <c r="C328" s="210"/>
      <c r="D328" s="265"/>
      <c r="E328" s="265"/>
      <c r="H328" s="250"/>
      <c r="I328" s="266"/>
      <c r="J328" s="250"/>
    </row>
    <row r="329" spans="1:10">
      <c r="A329" s="210"/>
      <c r="B329" s="210"/>
      <c r="C329" s="210"/>
      <c r="D329" s="265"/>
      <c r="E329" s="265"/>
      <c r="H329" s="250"/>
      <c r="I329" s="266"/>
      <c r="J329" s="250"/>
    </row>
    <row r="330" spans="1:10">
      <c r="A330" s="210"/>
      <c r="B330" s="210"/>
      <c r="C330" s="210"/>
      <c r="D330" s="265"/>
      <c r="E330" s="265"/>
      <c r="H330" s="250"/>
      <c r="I330" s="266"/>
      <c r="J330" s="250"/>
    </row>
    <row r="331" spans="1:10">
      <c r="A331" s="210"/>
      <c r="B331" s="210"/>
      <c r="C331" s="210"/>
      <c r="D331" s="265"/>
      <c r="E331" s="265"/>
      <c r="H331" s="250"/>
      <c r="I331" s="266"/>
      <c r="J331" s="250"/>
    </row>
    <row r="332" spans="1:10">
      <c r="A332" s="210"/>
      <c r="B332" s="210"/>
      <c r="C332" s="210"/>
      <c r="D332" s="265"/>
      <c r="E332" s="265"/>
      <c r="H332" s="250"/>
      <c r="I332" s="266"/>
      <c r="J332" s="250"/>
    </row>
    <row r="333" spans="1:10">
      <c r="A333" s="210"/>
      <c r="B333" s="210"/>
      <c r="C333" s="210"/>
      <c r="D333" s="265"/>
      <c r="E333" s="265"/>
      <c r="H333" s="250"/>
      <c r="I333" s="266"/>
      <c r="J333" s="250"/>
    </row>
    <row r="334" spans="1:10">
      <c r="A334" s="210"/>
      <c r="B334" s="210"/>
      <c r="C334" s="210"/>
      <c r="D334" s="265"/>
      <c r="E334" s="265"/>
      <c r="H334" s="250"/>
      <c r="I334" s="266"/>
      <c r="J334" s="250"/>
    </row>
    <row r="335" spans="1:10">
      <c r="A335" s="210"/>
      <c r="B335" s="210"/>
      <c r="C335" s="210"/>
      <c r="D335" s="265"/>
      <c r="E335" s="265"/>
      <c r="H335" s="250"/>
      <c r="I335" s="266"/>
      <c r="J335" s="250"/>
    </row>
    <row r="336" spans="1:10">
      <c r="A336" s="210"/>
      <c r="B336" s="210"/>
      <c r="C336" s="210"/>
      <c r="D336" s="265"/>
      <c r="E336" s="265"/>
      <c r="H336" s="250"/>
      <c r="I336" s="266"/>
      <c r="J336" s="250"/>
    </row>
    <row r="337" spans="1:10">
      <c r="A337" s="210"/>
      <c r="B337" s="210"/>
      <c r="C337" s="210"/>
      <c r="D337" s="265"/>
      <c r="E337" s="265"/>
      <c r="H337" s="250"/>
      <c r="I337" s="266"/>
      <c r="J337" s="250"/>
    </row>
    <row r="338" spans="1:10">
      <c r="A338" s="210"/>
      <c r="B338" s="210"/>
      <c r="C338" s="210"/>
      <c r="D338" s="265"/>
      <c r="E338" s="265"/>
      <c r="H338" s="250"/>
      <c r="I338" s="266"/>
      <c r="J338" s="250"/>
    </row>
    <row r="339" spans="1:10">
      <c r="A339" s="210"/>
      <c r="B339" s="210"/>
      <c r="C339" s="210"/>
      <c r="D339" s="265"/>
      <c r="E339" s="265"/>
      <c r="H339" s="250"/>
      <c r="I339" s="266"/>
      <c r="J339" s="250"/>
    </row>
    <row r="340" spans="1:10">
      <c r="A340" s="210"/>
      <c r="B340" s="210"/>
      <c r="C340" s="210"/>
      <c r="D340" s="265"/>
      <c r="E340" s="265"/>
      <c r="H340" s="250"/>
      <c r="I340" s="266"/>
      <c r="J340" s="250"/>
    </row>
    <row r="341" spans="1:10">
      <c r="A341" s="210"/>
      <c r="B341" s="210"/>
      <c r="C341" s="210"/>
      <c r="D341" s="265"/>
      <c r="E341" s="265"/>
      <c r="H341" s="250"/>
      <c r="I341" s="266"/>
      <c r="J341" s="250"/>
    </row>
    <row r="342" spans="1:10">
      <c r="A342" s="210"/>
      <c r="B342" s="210"/>
      <c r="C342" s="210"/>
      <c r="D342" s="265"/>
      <c r="E342" s="265"/>
      <c r="H342" s="250"/>
      <c r="I342" s="266"/>
      <c r="J342" s="250"/>
    </row>
    <row r="343" spans="1:10">
      <c r="A343" s="210"/>
      <c r="B343" s="210"/>
      <c r="C343" s="210"/>
      <c r="D343" s="265"/>
      <c r="E343" s="265"/>
      <c r="H343" s="250"/>
      <c r="I343" s="266"/>
      <c r="J343" s="250"/>
    </row>
    <row r="344" spans="1:10">
      <c r="A344" s="210"/>
      <c r="B344" s="210"/>
      <c r="C344" s="210"/>
      <c r="D344" s="265"/>
      <c r="E344" s="265"/>
      <c r="H344" s="250"/>
      <c r="I344" s="266"/>
      <c r="J344" s="250"/>
    </row>
    <row r="345" spans="1:10">
      <c r="A345" s="210"/>
      <c r="B345" s="210"/>
      <c r="C345" s="210"/>
      <c r="D345" s="265"/>
      <c r="E345" s="265"/>
      <c r="H345" s="250"/>
      <c r="I345" s="266"/>
      <c r="J345" s="250"/>
    </row>
    <row r="346" spans="1:10">
      <c r="A346" s="210"/>
      <c r="B346" s="210"/>
      <c r="C346" s="210"/>
      <c r="D346" s="265"/>
      <c r="E346" s="265"/>
      <c r="H346" s="250"/>
      <c r="I346" s="266"/>
      <c r="J346" s="250"/>
    </row>
    <row r="347" spans="1:10">
      <c r="A347" s="210"/>
      <c r="B347" s="210"/>
      <c r="C347" s="210"/>
      <c r="D347" s="265"/>
      <c r="E347" s="265"/>
      <c r="H347" s="250"/>
      <c r="I347" s="266"/>
      <c r="J347" s="250"/>
    </row>
    <row r="348" spans="1:10">
      <c r="A348" s="210"/>
      <c r="B348" s="210"/>
      <c r="C348" s="210"/>
      <c r="D348" s="265"/>
      <c r="E348" s="265"/>
      <c r="H348" s="250"/>
      <c r="I348" s="266"/>
      <c r="J348" s="250"/>
    </row>
    <row r="349" spans="1:10">
      <c r="A349" s="210"/>
      <c r="B349" s="210"/>
      <c r="C349" s="210"/>
      <c r="D349" s="265"/>
      <c r="E349" s="265"/>
      <c r="H349" s="250"/>
      <c r="I349" s="266"/>
      <c r="J349" s="250"/>
    </row>
    <row r="350" spans="1:10">
      <c r="A350" s="210"/>
      <c r="B350" s="210"/>
      <c r="C350" s="210"/>
      <c r="D350" s="265"/>
      <c r="E350" s="265"/>
      <c r="H350" s="250"/>
      <c r="I350" s="266"/>
      <c r="J350" s="250"/>
    </row>
    <row r="351" spans="1:10">
      <c r="A351" s="210"/>
      <c r="B351" s="210"/>
      <c r="C351" s="210"/>
      <c r="D351" s="265"/>
      <c r="E351" s="265"/>
      <c r="H351" s="250"/>
      <c r="I351" s="266"/>
      <c r="J351" s="250"/>
    </row>
    <row r="352" spans="1:10">
      <c r="A352" s="210"/>
      <c r="B352" s="210"/>
      <c r="C352" s="210"/>
      <c r="D352" s="265"/>
      <c r="E352" s="265"/>
      <c r="H352" s="250"/>
      <c r="I352" s="266"/>
      <c r="J352" s="250"/>
    </row>
    <row r="353" spans="1:10">
      <c r="A353" s="210"/>
      <c r="B353" s="210"/>
      <c r="C353" s="210"/>
      <c r="D353" s="265"/>
      <c r="E353" s="265"/>
      <c r="H353" s="250"/>
      <c r="I353" s="266"/>
      <c r="J353" s="250"/>
    </row>
    <row r="354" spans="1:10">
      <c r="A354" s="210"/>
      <c r="B354" s="210"/>
      <c r="C354" s="210"/>
      <c r="D354" s="265"/>
      <c r="E354" s="265"/>
      <c r="H354" s="250"/>
      <c r="I354" s="266"/>
      <c r="J354" s="250"/>
    </row>
    <row r="355" spans="1:10">
      <c r="A355" s="210"/>
      <c r="B355" s="210"/>
      <c r="C355" s="210"/>
      <c r="D355" s="265"/>
      <c r="E355" s="265"/>
      <c r="H355" s="250"/>
      <c r="I355" s="266"/>
      <c r="J355" s="250"/>
    </row>
    <row r="356" spans="1:10">
      <c r="A356" s="210"/>
      <c r="B356" s="210"/>
      <c r="C356" s="210"/>
      <c r="D356" s="265"/>
      <c r="E356" s="265"/>
      <c r="H356" s="250"/>
      <c r="I356" s="266"/>
      <c r="J356" s="250"/>
    </row>
    <row r="357" spans="1:10">
      <c r="A357" s="210"/>
      <c r="B357" s="210"/>
      <c r="C357" s="210"/>
      <c r="D357" s="265"/>
      <c r="E357" s="265"/>
      <c r="H357" s="250"/>
      <c r="I357" s="266"/>
      <c r="J357" s="250"/>
    </row>
    <row r="358" spans="1:10">
      <c r="A358" s="210"/>
      <c r="B358" s="210"/>
      <c r="C358" s="210"/>
      <c r="D358" s="265"/>
      <c r="E358" s="265"/>
      <c r="H358" s="250"/>
      <c r="I358" s="266"/>
      <c r="J358" s="250"/>
    </row>
    <row r="359" spans="1:10">
      <c r="A359" s="210"/>
      <c r="B359" s="210"/>
      <c r="C359" s="210"/>
      <c r="D359" s="265"/>
      <c r="E359" s="265"/>
      <c r="H359" s="250"/>
      <c r="I359" s="266"/>
      <c r="J359" s="250"/>
    </row>
    <row r="360" spans="1:10">
      <c r="A360" s="210"/>
      <c r="B360" s="210"/>
      <c r="C360" s="210"/>
      <c r="D360" s="265"/>
      <c r="E360" s="265"/>
      <c r="H360" s="250"/>
      <c r="I360" s="266"/>
      <c r="J360" s="250"/>
    </row>
    <row r="361" spans="1:10">
      <c r="A361" s="210"/>
      <c r="B361" s="210"/>
      <c r="C361" s="210"/>
      <c r="D361" s="265"/>
      <c r="E361" s="265"/>
      <c r="H361" s="250"/>
      <c r="I361" s="266"/>
      <c r="J361" s="250"/>
    </row>
    <row r="362" spans="1:10">
      <c r="A362" s="210"/>
      <c r="B362" s="210"/>
      <c r="C362" s="210"/>
      <c r="D362" s="265"/>
      <c r="E362" s="265"/>
      <c r="H362" s="250"/>
      <c r="I362" s="266"/>
      <c r="J362" s="250"/>
    </row>
    <row r="363" spans="1:10">
      <c r="A363" s="210"/>
      <c r="B363" s="210"/>
      <c r="C363" s="210"/>
      <c r="D363" s="265"/>
      <c r="E363" s="265"/>
      <c r="H363" s="250"/>
      <c r="I363" s="266"/>
      <c r="J363" s="250"/>
    </row>
    <row r="364" spans="1:10">
      <c r="A364" s="210"/>
      <c r="B364" s="210"/>
      <c r="C364" s="210"/>
      <c r="D364" s="265"/>
      <c r="E364" s="265"/>
      <c r="H364" s="250"/>
      <c r="I364" s="266"/>
      <c r="J364" s="250"/>
    </row>
    <row r="365" spans="1:10">
      <c r="A365" s="210"/>
      <c r="B365" s="210"/>
      <c r="C365" s="210"/>
      <c r="D365" s="265"/>
      <c r="E365" s="265"/>
      <c r="H365" s="250"/>
      <c r="I365" s="266"/>
      <c r="J365" s="250"/>
    </row>
    <row r="366" spans="1:10">
      <c r="A366" s="210"/>
      <c r="B366" s="210"/>
      <c r="C366" s="210"/>
      <c r="D366" s="265"/>
      <c r="E366" s="265"/>
      <c r="H366" s="250"/>
      <c r="I366" s="266"/>
      <c r="J366" s="250"/>
    </row>
    <row r="367" spans="1:10">
      <c r="A367" s="210"/>
      <c r="B367" s="210"/>
      <c r="C367" s="210"/>
      <c r="D367" s="265"/>
      <c r="E367" s="265"/>
      <c r="H367" s="250"/>
      <c r="I367" s="266"/>
      <c r="J367" s="250"/>
    </row>
    <row r="368" spans="1:10">
      <c r="A368" s="210"/>
      <c r="B368" s="210"/>
      <c r="C368" s="210"/>
      <c r="D368" s="265"/>
      <c r="E368" s="265"/>
      <c r="H368" s="250"/>
      <c r="I368" s="266"/>
      <c r="J368" s="250"/>
    </row>
    <row r="369" spans="1:10">
      <c r="A369" s="210"/>
      <c r="B369" s="210"/>
      <c r="C369" s="210"/>
      <c r="D369" s="265"/>
      <c r="E369" s="265"/>
      <c r="H369" s="250"/>
      <c r="I369" s="266"/>
      <c r="J369" s="250"/>
    </row>
    <row r="370" spans="1:10">
      <c r="A370" s="210"/>
      <c r="B370" s="210"/>
      <c r="C370" s="210"/>
      <c r="D370" s="265"/>
      <c r="E370" s="265"/>
      <c r="H370" s="250"/>
      <c r="I370" s="266"/>
      <c r="J370" s="250"/>
    </row>
    <row r="371" spans="1:10">
      <c r="A371" s="210"/>
      <c r="B371" s="210"/>
      <c r="C371" s="210"/>
      <c r="D371" s="265"/>
      <c r="E371" s="265"/>
      <c r="H371" s="250"/>
      <c r="I371" s="266"/>
      <c r="J371" s="250"/>
    </row>
    <row r="372" spans="1:10">
      <c r="A372" s="210"/>
      <c r="B372" s="210"/>
      <c r="C372" s="210"/>
      <c r="D372" s="265"/>
      <c r="E372" s="265"/>
      <c r="H372" s="250"/>
      <c r="I372" s="266"/>
      <c r="J372" s="250"/>
    </row>
    <row r="373" spans="1:10">
      <c r="A373" s="210"/>
      <c r="B373" s="210"/>
      <c r="C373" s="210"/>
      <c r="D373" s="265"/>
      <c r="E373" s="265"/>
      <c r="H373" s="250"/>
      <c r="I373" s="266"/>
      <c r="J373" s="250"/>
    </row>
    <row r="374" spans="1:10">
      <c r="A374" s="210"/>
      <c r="B374" s="210"/>
      <c r="C374" s="210"/>
      <c r="D374" s="265"/>
      <c r="E374" s="265"/>
      <c r="H374" s="250"/>
      <c r="I374" s="266"/>
      <c r="J374" s="250"/>
    </row>
    <row r="375" spans="1:10">
      <c r="A375" s="210"/>
      <c r="B375" s="210"/>
      <c r="C375" s="210"/>
      <c r="D375" s="265"/>
      <c r="E375" s="265"/>
      <c r="H375" s="250"/>
      <c r="I375" s="266"/>
      <c r="J375" s="250"/>
    </row>
    <row r="376" spans="1:10">
      <c r="A376" s="210"/>
      <c r="B376" s="210"/>
      <c r="C376" s="210"/>
      <c r="D376" s="265"/>
      <c r="E376" s="265"/>
      <c r="H376" s="250"/>
      <c r="I376" s="266"/>
      <c r="J376" s="250"/>
    </row>
    <row r="377" spans="1:10">
      <c r="A377" s="210"/>
      <c r="B377" s="210"/>
      <c r="C377" s="210"/>
      <c r="D377" s="265"/>
      <c r="E377" s="265"/>
      <c r="H377" s="250"/>
      <c r="I377" s="266"/>
      <c r="J377" s="250"/>
    </row>
    <row r="378" spans="1:10">
      <c r="A378" s="210"/>
      <c r="B378" s="210"/>
      <c r="C378" s="210"/>
      <c r="D378" s="265"/>
      <c r="E378" s="265"/>
      <c r="H378" s="250"/>
      <c r="I378" s="266"/>
      <c r="J378" s="250"/>
    </row>
    <row r="379" spans="1:10">
      <c r="A379" s="210"/>
      <c r="B379" s="210"/>
      <c r="C379" s="210"/>
      <c r="D379" s="265"/>
      <c r="E379" s="265"/>
      <c r="H379" s="250"/>
      <c r="I379" s="266"/>
      <c r="J379" s="250"/>
    </row>
    <row r="380" spans="1:10">
      <c r="A380" s="210"/>
      <c r="B380" s="210"/>
      <c r="C380" s="210"/>
      <c r="D380" s="265"/>
      <c r="E380" s="265"/>
      <c r="H380" s="250"/>
      <c r="I380" s="266"/>
      <c r="J380" s="250"/>
    </row>
    <row r="381" spans="1:10">
      <c r="A381" s="210"/>
      <c r="B381" s="210"/>
      <c r="C381" s="210"/>
      <c r="D381" s="265"/>
      <c r="E381" s="265"/>
      <c r="H381" s="250"/>
      <c r="I381" s="266"/>
      <c r="J381" s="250"/>
    </row>
    <row r="382" spans="1:10">
      <c r="A382" s="210"/>
      <c r="B382" s="210"/>
      <c r="C382" s="210"/>
      <c r="D382" s="265"/>
      <c r="E382" s="265"/>
      <c r="H382" s="250"/>
      <c r="I382" s="266"/>
      <c r="J382" s="250"/>
    </row>
    <row r="383" spans="1:10">
      <c r="A383" s="210"/>
      <c r="B383" s="210"/>
      <c r="C383" s="210"/>
      <c r="D383" s="265"/>
      <c r="E383" s="265"/>
      <c r="H383" s="250"/>
      <c r="I383" s="266"/>
      <c r="J383" s="250"/>
    </row>
    <row r="384" spans="1:10">
      <c r="A384" s="210"/>
      <c r="B384" s="210"/>
      <c r="C384" s="210"/>
      <c r="D384" s="265"/>
      <c r="E384" s="265"/>
      <c r="H384" s="250"/>
      <c r="I384" s="266"/>
      <c r="J384" s="250"/>
    </row>
    <row r="385" spans="1:10">
      <c r="A385" s="210"/>
      <c r="B385" s="210"/>
      <c r="C385" s="210"/>
      <c r="D385" s="265"/>
      <c r="E385" s="265"/>
      <c r="H385" s="250"/>
      <c r="I385" s="266"/>
      <c r="J385" s="250"/>
    </row>
    <row r="386" spans="1:10">
      <c r="A386" s="210"/>
      <c r="B386" s="210"/>
      <c r="C386" s="210"/>
      <c r="D386" s="265"/>
      <c r="E386" s="265"/>
      <c r="H386" s="250"/>
      <c r="I386" s="266"/>
      <c r="J386" s="250"/>
    </row>
    <row r="387" spans="1:10">
      <c r="A387" s="210"/>
      <c r="B387" s="210"/>
      <c r="C387" s="210"/>
      <c r="D387" s="265"/>
      <c r="E387" s="265"/>
      <c r="H387" s="250"/>
      <c r="I387" s="266"/>
      <c r="J387" s="250"/>
    </row>
    <row r="388" spans="1:10">
      <c r="A388" s="210"/>
      <c r="B388" s="210"/>
      <c r="C388" s="210"/>
      <c r="D388" s="265"/>
      <c r="E388" s="265"/>
      <c r="H388" s="250"/>
      <c r="I388" s="266"/>
      <c r="J388" s="250"/>
    </row>
    <row r="389" spans="1:10">
      <c r="A389" s="210"/>
      <c r="B389" s="210"/>
      <c r="C389" s="210"/>
      <c r="D389" s="265"/>
      <c r="E389" s="265"/>
      <c r="H389" s="250"/>
      <c r="I389" s="266"/>
      <c r="J389" s="250"/>
    </row>
    <row r="390" spans="1:10">
      <c r="A390" s="210"/>
      <c r="B390" s="210"/>
      <c r="C390" s="210"/>
      <c r="D390" s="265"/>
      <c r="E390" s="265"/>
      <c r="H390" s="250"/>
      <c r="I390" s="266"/>
      <c r="J390" s="250"/>
    </row>
    <row r="391" spans="1:10">
      <c r="A391" s="210"/>
      <c r="B391" s="210"/>
      <c r="C391" s="210"/>
      <c r="D391" s="265"/>
      <c r="E391" s="265"/>
      <c r="H391" s="250"/>
      <c r="I391" s="266"/>
      <c r="J391" s="250"/>
    </row>
    <row r="392" spans="1:10">
      <c r="A392" s="210"/>
      <c r="B392" s="210"/>
      <c r="C392" s="210"/>
      <c r="D392" s="265"/>
      <c r="E392" s="265"/>
      <c r="H392" s="250"/>
      <c r="I392" s="266"/>
      <c r="J392" s="250"/>
    </row>
    <row r="393" spans="1:10">
      <c r="A393" s="210"/>
      <c r="B393" s="210"/>
      <c r="C393" s="210"/>
      <c r="D393" s="265"/>
      <c r="E393" s="265"/>
      <c r="H393" s="250"/>
      <c r="I393" s="266"/>
      <c r="J393" s="250"/>
    </row>
    <row r="394" spans="1:10">
      <c r="A394" s="210"/>
      <c r="B394" s="210"/>
      <c r="C394" s="210"/>
      <c r="D394" s="265"/>
      <c r="E394" s="265"/>
      <c r="H394" s="250"/>
      <c r="I394" s="266"/>
      <c r="J394" s="250"/>
    </row>
    <row r="395" spans="1:10">
      <c r="A395" s="210"/>
      <c r="B395" s="210"/>
      <c r="C395" s="210"/>
      <c r="D395" s="265"/>
      <c r="E395" s="265"/>
      <c r="H395" s="250"/>
      <c r="I395" s="266"/>
      <c r="J395" s="250"/>
    </row>
    <row r="396" spans="1:10">
      <c r="A396" s="210"/>
      <c r="B396" s="210"/>
      <c r="C396" s="210"/>
      <c r="D396" s="265"/>
      <c r="E396" s="265"/>
      <c r="H396" s="250"/>
      <c r="I396" s="266"/>
      <c r="J396" s="250"/>
    </row>
    <row r="397" spans="1:10">
      <c r="A397" s="210"/>
      <c r="B397" s="210"/>
      <c r="C397" s="210"/>
      <c r="D397" s="265"/>
      <c r="E397" s="265"/>
      <c r="H397" s="250"/>
      <c r="I397" s="266"/>
      <c r="J397" s="250"/>
    </row>
    <row r="398" spans="1:10">
      <c r="A398" s="210"/>
      <c r="B398" s="210"/>
      <c r="C398" s="210"/>
      <c r="D398" s="265"/>
      <c r="E398" s="265"/>
      <c r="H398" s="250"/>
      <c r="I398" s="266"/>
      <c r="J398" s="250"/>
    </row>
    <row r="399" spans="1:10">
      <c r="A399" s="210"/>
      <c r="B399" s="210"/>
      <c r="C399" s="210"/>
      <c r="D399" s="265"/>
      <c r="E399" s="265"/>
      <c r="H399" s="250"/>
      <c r="I399" s="266"/>
      <c r="J399" s="250"/>
    </row>
    <row r="400" spans="1:10">
      <c r="A400" s="210"/>
      <c r="B400" s="210"/>
      <c r="C400" s="210"/>
      <c r="D400" s="265"/>
      <c r="E400" s="265"/>
      <c r="H400" s="250"/>
      <c r="I400" s="266"/>
      <c r="J400" s="250"/>
    </row>
    <row r="401" spans="1:10">
      <c r="A401" s="210"/>
      <c r="B401" s="210"/>
      <c r="C401" s="210"/>
      <c r="D401" s="265"/>
      <c r="E401" s="265"/>
      <c r="H401" s="250"/>
      <c r="I401" s="266"/>
      <c r="J401" s="250"/>
    </row>
    <row r="402" spans="1:10">
      <c r="A402" s="210"/>
      <c r="B402" s="210"/>
      <c r="C402" s="210"/>
      <c r="D402" s="265"/>
      <c r="E402" s="265"/>
      <c r="H402" s="250"/>
      <c r="I402" s="266"/>
      <c r="J402" s="250"/>
    </row>
    <row r="403" spans="1:10">
      <c r="A403" s="210"/>
      <c r="B403" s="210"/>
      <c r="C403" s="210"/>
      <c r="D403" s="265"/>
      <c r="E403" s="265"/>
      <c r="H403" s="250"/>
      <c r="I403" s="266"/>
      <c r="J403" s="250"/>
    </row>
    <row r="404" spans="1:10">
      <c r="A404" s="210"/>
      <c r="B404" s="210"/>
      <c r="C404" s="210"/>
      <c r="D404" s="265"/>
      <c r="E404" s="265"/>
      <c r="H404" s="250"/>
      <c r="I404" s="266"/>
      <c r="J404" s="250"/>
    </row>
    <row r="405" spans="1:10">
      <c r="A405" s="210"/>
      <c r="B405" s="210"/>
      <c r="C405" s="210"/>
      <c r="D405" s="265"/>
      <c r="E405" s="265"/>
      <c r="H405" s="250"/>
      <c r="I405" s="266"/>
      <c r="J405" s="250"/>
    </row>
    <row r="406" spans="1:10">
      <c r="A406" s="210"/>
      <c r="B406" s="210"/>
      <c r="C406" s="210"/>
      <c r="D406" s="265"/>
      <c r="E406" s="265"/>
      <c r="H406" s="250"/>
      <c r="I406" s="266"/>
      <c r="J406" s="250"/>
    </row>
    <row r="407" spans="1:10">
      <c r="A407" s="210"/>
      <c r="B407" s="210"/>
      <c r="C407" s="210"/>
      <c r="D407" s="265"/>
      <c r="E407" s="265"/>
      <c r="H407" s="250"/>
      <c r="I407" s="266"/>
      <c r="J407" s="250"/>
    </row>
    <row r="408" spans="1:10">
      <c r="A408" s="210"/>
      <c r="B408" s="210"/>
      <c r="C408" s="210"/>
      <c r="D408" s="265"/>
      <c r="E408" s="265"/>
      <c r="H408" s="250"/>
      <c r="I408" s="266"/>
      <c r="J408" s="250"/>
    </row>
    <row r="409" spans="1:10">
      <c r="A409" s="210"/>
      <c r="B409" s="210"/>
      <c r="C409" s="210"/>
      <c r="D409" s="265"/>
      <c r="E409" s="265"/>
      <c r="H409" s="250"/>
      <c r="I409" s="266"/>
      <c r="J409" s="250"/>
    </row>
    <row r="410" spans="1:10">
      <c r="A410" s="210"/>
      <c r="B410" s="210"/>
      <c r="C410" s="210"/>
      <c r="D410" s="265"/>
      <c r="E410" s="265"/>
      <c r="H410" s="250"/>
      <c r="I410" s="266"/>
      <c r="J410" s="250"/>
    </row>
    <row r="411" spans="1:10">
      <c r="A411" s="210"/>
      <c r="B411" s="210"/>
      <c r="C411" s="210"/>
      <c r="D411" s="265"/>
      <c r="E411" s="265"/>
      <c r="H411" s="250"/>
      <c r="I411" s="266"/>
      <c r="J411" s="250"/>
    </row>
    <row r="412" spans="1:10">
      <c r="A412" s="210"/>
      <c r="B412" s="210"/>
      <c r="C412" s="210"/>
      <c r="D412" s="265"/>
      <c r="E412" s="265"/>
      <c r="H412" s="250"/>
      <c r="I412" s="266"/>
      <c r="J412" s="250"/>
    </row>
    <row r="413" spans="1:10">
      <c r="A413" s="210"/>
      <c r="B413" s="210"/>
      <c r="C413" s="210"/>
      <c r="D413" s="265"/>
      <c r="E413" s="265"/>
      <c r="H413" s="250"/>
      <c r="I413" s="266"/>
      <c r="J413" s="250"/>
    </row>
    <row r="414" spans="1:10">
      <c r="A414" s="210"/>
      <c r="B414" s="210"/>
      <c r="C414" s="210"/>
      <c r="D414" s="265"/>
      <c r="E414" s="265"/>
      <c r="H414" s="250"/>
      <c r="I414" s="266"/>
      <c r="J414" s="250"/>
    </row>
    <row r="415" spans="1:10">
      <c r="A415" s="210"/>
      <c r="B415" s="210"/>
      <c r="C415" s="210"/>
      <c r="D415" s="265"/>
      <c r="E415" s="265"/>
      <c r="H415" s="250"/>
      <c r="I415" s="266"/>
      <c r="J415" s="250"/>
    </row>
    <row r="416" spans="1:10">
      <c r="A416" s="210"/>
      <c r="B416" s="210"/>
      <c r="C416" s="210"/>
      <c r="D416" s="265"/>
      <c r="E416" s="265"/>
      <c r="H416" s="250"/>
      <c r="I416" s="266"/>
      <c r="J416" s="250"/>
    </row>
    <row r="417" spans="1:10">
      <c r="A417" s="210"/>
      <c r="B417" s="210"/>
      <c r="C417" s="210"/>
      <c r="D417" s="265"/>
      <c r="E417" s="265"/>
      <c r="H417" s="250"/>
      <c r="I417" s="266"/>
      <c r="J417" s="250"/>
    </row>
    <row r="418" spans="1:10">
      <c r="A418" s="210"/>
      <c r="B418" s="210"/>
      <c r="C418" s="210"/>
      <c r="D418" s="265"/>
      <c r="E418" s="265"/>
    </row>
    <row r="419" spans="1:10">
      <c r="A419" s="210"/>
      <c r="B419" s="210"/>
      <c r="C419" s="210"/>
      <c r="D419" s="265"/>
      <c r="E419" s="265"/>
    </row>
    <row r="420" spans="1:10">
      <c r="B420" s="210"/>
      <c r="C420" s="210"/>
      <c r="D420" s="265"/>
      <c r="E420" s="265"/>
    </row>
    <row r="421" spans="1:10">
      <c r="B421" s="210"/>
      <c r="C421" s="210"/>
      <c r="D421" s="265"/>
      <c r="E421" s="265"/>
    </row>
    <row r="422" spans="1:10">
      <c r="B422" s="210"/>
      <c r="C422" s="210"/>
      <c r="D422" s="265"/>
      <c r="E422" s="265"/>
    </row>
    <row r="423" spans="1:10">
      <c r="B423" s="210"/>
      <c r="C423" s="210"/>
      <c r="D423" s="265"/>
      <c r="E423" s="265"/>
    </row>
    <row r="424" spans="1:10">
      <c r="B424" s="210"/>
      <c r="C424" s="210"/>
      <c r="D424" s="265"/>
      <c r="E424" s="265"/>
    </row>
    <row r="425" spans="1:10">
      <c r="B425" s="210"/>
      <c r="C425" s="210"/>
      <c r="D425" s="265"/>
      <c r="E425" s="265"/>
    </row>
    <row r="426" spans="1:10">
      <c r="B426" s="210"/>
      <c r="C426" s="210"/>
      <c r="D426" s="265"/>
      <c r="E426" s="265"/>
    </row>
  </sheetData>
  <mergeCells count="1">
    <mergeCell ref="H18:J20"/>
  </mergeCells>
  <conditionalFormatting sqref="G5">
    <cfRule type="cellIs" dxfId="13" priority="1" operator="lessThan">
      <formula>0</formula>
    </cfRule>
    <cfRule type="cellIs" dxfId="1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4" fitToHeight="0" orientation="landscape" r:id="rId1"/>
  <headerFooter alignWithMargins="0"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0E0E-D919-415E-AF7B-B5C68741FC3B}">
  <sheetPr>
    <pageSetUpPr fitToPage="1"/>
  </sheetPr>
  <dimension ref="A1:M427"/>
  <sheetViews>
    <sheetView topLeftCell="A25" zoomScale="80" zoomScaleNormal="80" workbookViewId="0">
      <selection activeCell="C2" sqref="C2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109375" style="11" customWidth="1"/>
    <col min="4" max="4" width="60.109375" style="12" customWidth="1"/>
    <col min="5" max="5" width="10" style="12" customWidth="1"/>
    <col min="6" max="6" width="9.218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9.21875" style="9" customWidth="1"/>
    <col min="261" max="261" width="11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9.21875" style="9" customWidth="1"/>
    <col min="517" max="517" width="11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9.21875" style="9" customWidth="1"/>
    <col min="773" max="773" width="11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9.21875" style="9" customWidth="1"/>
    <col min="1029" max="1029" width="11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9.21875" style="9" customWidth="1"/>
    <col min="1285" max="1285" width="11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9.21875" style="9" customWidth="1"/>
    <col min="1541" max="1541" width="11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9.21875" style="9" customWidth="1"/>
    <col min="1797" max="1797" width="11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9.21875" style="9" customWidth="1"/>
    <col min="2053" max="2053" width="11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9.21875" style="9" customWidth="1"/>
    <col min="2309" max="2309" width="11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9.21875" style="9" customWidth="1"/>
    <col min="2565" max="2565" width="11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9.21875" style="9" customWidth="1"/>
    <col min="2821" max="2821" width="11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9.21875" style="9" customWidth="1"/>
    <col min="3077" max="3077" width="11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9.21875" style="9" customWidth="1"/>
    <col min="3333" max="3333" width="11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9.21875" style="9" customWidth="1"/>
    <col min="3589" max="3589" width="11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9.21875" style="9" customWidth="1"/>
    <col min="3845" max="3845" width="11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9.21875" style="9" customWidth="1"/>
    <col min="4101" max="4101" width="11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9.21875" style="9" customWidth="1"/>
    <col min="4357" max="4357" width="11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9.21875" style="9" customWidth="1"/>
    <col min="4613" max="4613" width="11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9.21875" style="9" customWidth="1"/>
    <col min="4869" max="4869" width="11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9.21875" style="9" customWidth="1"/>
    <col min="5125" max="5125" width="11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9.21875" style="9" customWidth="1"/>
    <col min="5381" max="5381" width="11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9.21875" style="9" customWidth="1"/>
    <col min="5637" max="5637" width="11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9.21875" style="9" customWidth="1"/>
    <col min="5893" max="5893" width="11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9.21875" style="9" customWidth="1"/>
    <col min="6149" max="6149" width="11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9.21875" style="9" customWidth="1"/>
    <col min="6405" max="6405" width="11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9.21875" style="9" customWidth="1"/>
    <col min="6661" max="6661" width="11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9.21875" style="9" customWidth="1"/>
    <col min="6917" max="6917" width="11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9.21875" style="9" customWidth="1"/>
    <col min="7173" max="7173" width="11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9.21875" style="9" customWidth="1"/>
    <col min="7429" max="7429" width="11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9.21875" style="9" customWidth="1"/>
    <col min="7685" max="7685" width="11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9.21875" style="9" customWidth="1"/>
    <col min="7941" max="7941" width="11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9.21875" style="9" customWidth="1"/>
    <col min="8197" max="8197" width="11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9.21875" style="9" customWidth="1"/>
    <col min="8453" max="8453" width="11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9.21875" style="9" customWidth="1"/>
    <col min="8709" max="8709" width="11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9.21875" style="9" customWidth="1"/>
    <col min="8965" max="8965" width="11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9.21875" style="9" customWidth="1"/>
    <col min="9221" max="9221" width="11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9.21875" style="9" customWidth="1"/>
    <col min="9477" max="9477" width="11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9.21875" style="9" customWidth="1"/>
    <col min="9733" max="9733" width="11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9.21875" style="9" customWidth="1"/>
    <col min="9989" max="9989" width="11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9.21875" style="9" customWidth="1"/>
    <col min="10245" max="10245" width="11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9.21875" style="9" customWidth="1"/>
    <col min="10501" max="10501" width="11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9.21875" style="9" customWidth="1"/>
    <col min="10757" max="10757" width="11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9.21875" style="9" customWidth="1"/>
    <col min="11013" max="11013" width="11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9.21875" style="9" customWidth="1"/>
    <col min="11269" max="11269" width="11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9.21875" style="9" customWidth="1"/>
    <col min="11525" max="11525" width="11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9.21875" style="9" customWidth="1"/>
    <col min="11781" max="11781" width="11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9.21875" style="9" customWidth="1"/>
    <col min="12037" max="12037" width="11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9.21875" style="9" customWidth="1"/>
    <col min="12293" max="12293" width="11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9.21875" style="9" customWidth="1"/>
    <col min="12549" max="12549" width="11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9.21875" style="9" customWidth="1"/>
    <col min="12805" max="12805" width="11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9.21875" style="9" customWidth="1"/>
    <col min="13061" max="13061" width="11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9.21875" style="9" customWidth="1"/>
    <col min="13317" max="13317" width="11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9.21875" style="9" customWidth="1"/>
    <col min="13573" max="13573" width="11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9.21875" style="9" customWidth="1"/>
    <col min="13829" max="13829" width="11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9.21875" style="9" customWidth="1"/>
    <col min="14085" max="14085" width="11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9.21875" style="9" customWidth="1"/>
    <col min="14341" max="14341" width="11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9.21875" style="9" customWidth="1"/>
    <col min="14597" max="14597" width="11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9.21875" style="9" customWidth="1"/>
    <col min="14853" max="14853" width="11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9.21875" style="9" customWidth="1"/>
    <col min="15109" max="15109" width="11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9.21875" style="9" customWidth="1"/>
    <col min="15365" max="15365" width="11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9.21875" style="9" customWidth="1"/>
    <col min="15621" max="15621" width="11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9.21875" style="9" customWidth="1"/>
    <col min="15877" max="15877" width="11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9.21875" style="9" customWidth="1"/>
    <col min="16133" max="16133" width="11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" t="s">
        <v>86</v>
      </c>
      <c r="C1" s="2">
        <v>14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210.6" customHeight="1">
      <c r="A6" s="88">
        <v>1</v>
      </c>
      <c r="B6" s="63"/>
      <c r="C6" s="63"/>
      <c r="D6" s="64" t="s">
        <v>71</v>
      </c>
      <c r="E6" s="67" t="s">
        <v>39</v>
      </c>
      <c r="F6" s="66" t="s">
        <v>113</v>
      </c>
      <c r="G6" s="69">
        <v>11</v>
      </c>
      <c r="H6" s="90"/>
      <c r="I6" s="27">
        <f t="shared" ref="I6:I12" si="0">G6*H6</f>
        <v>0</v>
      </c>
      <c r="J6" s="28"/>
      <c r="K6" s="27">
        <f t="shared" ref="K6:K12" si="1">I6*J6+I6</f>
        <v>0</v>
      </c>
      <c r="L6" s="9"/>
      <c r="M6" s="9"/>
    </row>
    <row r="7" spans="1:13" s="22" customFormat="1" ht="214.8" customHeight="1">
      <c r="A7" s="88">
        <v>2</v>
      </c>
      <c r="B7" s="63"/>
      <c r="C7" s="63"/>
      <c r="D7" s="64" t="s">
        <v>72</v>
      </c>
      <c r="E7" s="67" t="s">
        <v>40</v>
      </c>
      <c r="F7" s="66" t="s">
        <v>114</v>
      </c>
      <c r="G7" s="69">
        <v>1</v>
      </c>
      <c r="H7" s="90"/>
      <c r="I7" s="27">
        <f t="shared" si="0"/>
        <v>0</v>
      </c>
      <c r="J7" s="28"/>
      <c r="K7" s="27">
        <f t="shared" si="1"/>
        <v>0</v>
      </c>
      <c r="L7" s="9"/>
      <c r="M7" s="9"/>
    </row>
    <row r="8" spans="1:13" s="22" customFormat="1" ht="78" customHeight="1">
      <c r="A8" s="88">
        <v>3</v>
      </c>
      <c r="B8" s="79"/>
      <c r="C8" s="79"/>
      <c r="D8" s="87" t="s">
        <v>41</v>
      </c>
      <c r="E8" s="81" t="s">
        <v>42</v>
      </c>
      <c r="F8" s="81" t="s">
        <v>6</v>
      </c>
      <c r="G8" s="36">
        <v>100</v>
      </c>
      <c r="H8" s="27"/>
      <c r="I8" s="27">
        <f t="shared" si="0"/>
        <v>0</v>
      </c>
      <c r="J8" s="28"/>
      <c r="K8" s="27">
        <f t="shared" si="1"/>
        <v>0</v>
      </c>
      <c r="L8" s="9"/>
      <c r="M8" s="9"/>
    </row>
    <row r="9" spans="1:13" s="22" customFormat="1" ht="117" customHeight="1">
      <c r="A9" s="88">
        <v>4</v>
      </c>
      <c r="B9" s="63"/>
      <c r="C9" s="63"/>
      <c r="D9" s="91" t="s">
        <v>67</v>
      </c>
      <c r="E9" s="67" t="s">
        <v>43</v>
      </c>
      <c r="F9" s="68" t="s">
        <v>6</v>
      </c>
      <c r="G9" s="69">
        <v>30</v>
      </c>
      <c r="H9" s="90"/>
      <c r="I9" s="27">
        <f t="shared" si="0"/>
        <v>0</v>
      </c>
      <c r="J9" s="28"/>
      <c r="K9" s="27">
        <f t="shared" si="1"/>
        <v>0</v>
      </c>
      <c r="L9" s="9"/>
      <c r="M9" s="9"/>
    </row>
    <row r="10" spans="1:13" s="22" customFormat="1" ht="111.6" customHeight="1">
      <c r="A10" s="88">
        <v>5</v>
      </c>
      <c r="B10" s="63"/>
      <c r="C10" s="63"/>
      <c r="D10" s="91" t="s">
        <v>67</v>
      </c>
      <c r="E10" s="67" t="s">
        <v>44</v>
      </c>
      <c r="F10" s="68" t="s">
        <v>6</v>
      </c>
      <c r="G10" s="69">
        <v>20</v>
      </c>
      <c r="H10" s="90"/>
      <c r="I10" s="27">
        <f t="shared" si="0"/>
        <v>0</v>
      </c>
      <c r="J10" s="28"/>
      <c r="K10" s="27">
        <f t="shared" si="1"/>
        <v>0</v>
      </c>
      <c r="L10" s="9"/>
      <c r="M10" s="9"/>
    </row>
    <row r="11" spans="1:13" s="22" customFormat="1" ht="85.2" customHeight="1">
      <c r="A11" s="88">
        <v>6</v>
      </c>
      <c r="B11" s="63"/>
      <c r="C11" s="63"/>
      <c r="D11" s="91" t="s">
        <v>68</v>
      </c>
      <c r="E11" s="67"/>
      <c r="F11" s="68" t="s">
        <v>6</v>
      </c>
      <c r="G11" s="69">
        <v>13</v>
      </c>
      <c r="H11" s="90"/>
      <c r="I11" s="27">
        <f t="shared" si="0"/>
        <v>0</v>
      </c>
      <c r="J11" s="28"/>
      <c r="K11" s="27">
        <f t="shared" si="1"/>
        <v>0</v>
      </c>
      <c r="L11" s="9"/>
      <c r="M11" s="9"/>
    </row>
    <row r="12" spans="1:13" s="22" customFormat="1" ht="301.2" customHeight="1">
      <c r="A12" s="88">
        <v>7</v>
      </c>
      <c r="B12" s="63"/>
      <c r="C12" s="63"/>
      <c r="D12" s="91" t="s">
        <v>45</v>
      </c>
      <c r="E12" s="67"/>
      <c r="F12" s="68" t="s">
        <v>6</v>
      </c>
      <c r="G12" s="69">
        <v>7</v>
      </c>
      <c r="H12" s="90"/>
      <c r="I12" s="27">
        <f t="shared" si="0"/>
        <v>0</v>
      </c>
      <c r="J12" s="28"/>
      <c r="K12" s="27">
        <f t="shared" si="1"/>
        <v>0</v>
      </c>
      <c r="L12" s="9"/>
      <c r="M12" s="9"/>
    </row>
    <row r="13" spans="1:13" s="41" customFormat="1">
      <c r="A13" s="36" t="s">
        <v>19</v>
      </c>
      <c r="B13" s="36" t="s">
        <v>19</v>
      </c>
      <c r="C13" s="36"/>
      <c r="D13" s="37" t="s">
        <v>20</v>
      </c>
      <c r="E13" s="37" t="s">
        <v>19</v>
      </c>
      <c r="F13" s="36" t="s">
        <v>19</v>
      </c>
      <c r="G13" s="36" t="s">
        <v>19</v>
      </c>
      <c r="H13" s="61" t="s">
        <v>19</v>
      </c>
      <c r="I13" s="39">
        <f>SUM(I6:I12)</f>
        <v>0</v>
      </c>
      <c r="J13" s="36" t="s">
        <v>19</v>
      </c>
      <c r="K13" s="39">
        <f>SUM(K6:K12)</f>
        <v>0</v>
      </c>
    </row>
    <row r="14" spans="1:13">
      <c r="A14" s="10"/>
      <c r="B14" s="50"/>
      <c r="C14" s="50"/>
      <c r="D14" s="42"/>
      <c r="E14" s="43"/>
      <c r="H14" s="44"/>
      <c r="I14" s="44"/>
      <c r="J14" s="11"/>
      <c r="K14" s="44"/>
    </row>
    <row r="15" spans="1:13">
      <c r="B15" s="45"/>
      <c r="C15" s="45" t="s">
        <v>21</v>
      </c>
      <c r="D15" s="45"/>
      <c r="E15" s="46"/>
      <c r="F15" s="47"/>
      <c r="H15" s="44"/>
      <c r="I15" s="44"/>
      <c r="J15" s="11"/>
      <c r="K15" s="44"/>
    </row>
    <row r="16" spans="1:13">
      <c r="B16" s="48"/>
      <c r="C16" s="48"/>
      <c r="D16" s="48"/>
      <c r="E16" s="49"/>
      <c r="H16" s="44"/>
      <c r="I16" s="44"/>
      <c r="J16" s="11"/>
      <c r="K16" s="44"/>
    </row>
    <row r="17" spans="1:11">
      <c r="B17" s="48"/>
      <c r="C17" s="48" t="s">
        <v>22</v>
      </c>
      <c r="D17" s="48"/>
      <c r="E17" s="49"/>
      <c r="H17" s="44"/>
      <c r="I17" s="44"/>
      <c r="J17" s="11"/>
      <c r="K17" s="44"/>
    </row>
    <row r="18" spans="1:11">
      <c r="B18" s="48"/>
      <c r="C18" s="48" t="s">
        <v>23</v>
      </c>
      <c r="D18" s="48"/>
      <c r="E18" s="49"/>
      <c r="H18" s="62"/>
      <c r="I18" s="44"/>
      <c r="J18" s="11"/>
      <c r="K18" s="44"/>
    </row>
    <row r="19" spans="1:11">
      <c r="A19" s="10"/>
      <c r="B19" s="48"/>
      <c r="C19" s="48" t="s">
        <v>24</v>
      </c>
      <c r="D19" s="48"/>
      <c r="E19" s="49"/>
      <c r="H19" s="44"/>
      <c r="I19" s="44"/>
      <c r="J19" s="11"/>
      <c r="K19" s="44"/>
    </row>
    <row r="20" spans="1:11">
      <c r="A20" s="10"/>
      <c r="B20" s="48"/>
      <c r="C20" s="48" t="s">
        <v>25</v>
      </c>
      <c r="D20" s="48"/>
      <c r="E20" s="49"/>
      <c r="H20" s="44"/>
      <c r="I20" s="44"/>
      <c r="J20" s="11"/>
      <c r="K20" s="44"/>
    </row>
    <row r="21" spans="1:11">
      <c r="A21" s="10"/>
      <c r="B21" s="48"/>
      <c r="C21" s="48" t="s">
        <v>112</v>
      </c>
      <c r="D21" s="48"/>
      <c r="E21" s="49"/>
      <c r="H21" s="44"/>
      <c r="I21" s="44"/>
      <c r="J21" s="11"/>
      <c r="K21" s="44"/>
    </row>
    <row r="22" spans="1:11">
      <c r="A22" s="10"/>
      <c r="B22" s="48"/>
      <c r="C22" s="237" t="s">
        <v>110</v>
      </c>
      <c r="D22" s="48"/>
      <c r="E22" s="49"/>
      <c r="H22" s="44"/>
      <c r="I22" s="44"/>
      <c r="J22" s="11"/>
      <c r="K22" s="44"/>
    </row>
    <row r="23" spans="1:11">
      <c r="A23" s="10"/>
      <c r="B23" s="48"/>
      <c r="C23" s="237" t="s">
        <v>111</v>
      </c>
      <c r="D23" s="51"/>
      <c r="E23" s="49"/>
      <c r="I23" s="44"/>
      <c r="J23" s="11"/>
      <c r="K23" s="44"/>
    </row>
    <row r="24" spans="1:11">
      <c r="A24" s="9"/>
      <c r="B24" s="50"/>
      <c r="C24" s="50"/>
      <c r="D24" s="51"/>
      <c r="E24" s="43"/>
      <c r="H24" s="44"/>
      <c r="I24" s="44"/>
      <c r="J24" s="11"/>
      <c r="K24" s="44"/>
    </row>
    <row r="25" spans="1:11">
      <c r="A25" s="10"/>
      <c r="B25" s="50"/>
      <c r="C25" s="50"/>
      <c r="D25" s="51"/>
      <c r="E25" s="43"/>
      <c r="H25" s="304" t="s">
        <v>169</v>
      </c>
      <c r="I25" s="305"/>
      <c r="J25" s="305"/>
      <c r="K25" s="44"/>
    </row>
    <row r="26" spans="1:11">
      <c r="A26" s="9"/>
      <c r="B26" s="50"/>
      <c r="C26" s="50"/>
      <c r="D26" s="51"/>
      <c r="E26" s="43"/>
      <c r="H26" s="305"/>
      <c r="I26" s="305"/>
      <c r="J26" s="305"/>
      <c r="K26" s="44"/>
    </row>
    <row r="27" spans="1:11">
      <c r="A27" s="10"/>
      <c r="B27" s="50"/>
      <c r="C27" s="50"/>
      <c r="D27" s="51"/>
      <c r="E27" s="43"/>
      <c r="H27" s="305"/>
      <c r="I27" s="305"/>
      <c r="J27" s="305"/>
      <c r="K27" s="44"/>
    </row>
    <row r="28" spans="1:11">
      <c r="A28" s="9"/>
      <c r="B28" s="71"/>
      <c r="C28" s="117"/>
      <c r="D28" s="138"/>
      <c r="E28" s="43"/>
      <c r="H28" s="44"/>
      <c r="I28" s="44"/>
      <c r="J28" s="11"/>
      <c r="K28" s="44"/>
    </row>
    <row r="29" spans="1:11">
      <c r="A29" s="10"/>
      <c r="B29" s="10"/>
      <c r="C29" s="273"/>
      <c r="D29" s="106"/>
      <c r="E29" s="43"/>
      <c r="H29" s="44"/>
      <c r="I29" s="44"/>
      <c r="J29" s="11"/>
      <c r="K29" s="14"/>
    </row>
    <row r="30" spans="1:11">
      <c r="D30" s="43"/>
      <c r="E30" s="43"/>
      <c r="H30" s="44"/>
      <c r="I30" s="44"/>
      <c r="J30" s="11"/>
      <c r="K30" s="14"/>
    </row>
    <row r="31" spans="1:11">
      <c r="D31" s="43"/>
      <c r="E31" s="43"/>
      <c r="H31" s="44"/>
      <c r="I31" s="44"/>
      <c r="J31" s="11"/>
      <c r="K31" s="14"/>
    </row>
    <row r="32" spans="1:11">
      <c r="D32" s="43"/>
      <c r="E32" s="43"/>
      <c r="H32" s="44"/>
      <c r="I32" s="44"/>
      <c r="J32" s="11"/>
      <c r="K32" s="14"/>
    </row>
    <row r="33" spans="4:11">
      <c r="D33" s="43"/>
      <c r="E33" s="43"/>
      <c r="H33" s="44"/>
      <c r="I33" s="44"/>
      <c r="J33" s="11"/>
      <c r="K33" s="14"/>
    </row>
    <row r="34" spans="4:11">
      <c r="D34" s="43"/>
      <c r="E34" s="43"/>
      <c r="H34" s="44"/>
      <c r="I34" s="44"/>
      <c r="J34" s="11"/>
      <c r="K34" s="14"/>
    </row>
    <row r="35" spans="4:11">
      <c r="D35" s="43"/>
      <c r="E35" s="43"/>
      <c r="H35" s="44"/>
      <c r="I35" s="4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  <row r="427" spans="4:11">
      <c r="D427" s="43"/>
      <c r="E427" s="43"/>
      <c r="I427" s="14"/>
      <c r="J427" s="11"/>
      <c r="K427" s="14"/>
    </row>
  </sheetData>
  <mergeCells count="1">
    <mergeCell ref="H25:J27"/>
  </mergeCells>
  <conditionalFormatting sqref="G5">
    <cfRule type="cellIs" dxfId="11" priority="1" operator="lessThan">
      <formula>0</formula>
    </cfRule>
    <cfRule type="cellIs" dxfId="1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5" fitToHeight="0" orientation="landscape" r:id="rId1"/>
  <headerFooter alignWithMargins="0"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CDB3-FE88-45A7-8754-3A96BA2132D3}">
  <sheetPr>
    <pageSetUpPr fitToPage="1"/>
  </sheetPr>
  <dimension ref="A1:M426"/>
  <sheetViews>
    <sheetView topLeftCell="A10" zoomScale="80" zoomScaleNormal="80" workbookViewId="0">
      <selection activeCell="M24" sqref="M24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4.4414062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" t="s">
        <v>86</v>
      </c>
      <c r="C1" s="2" t="s">
        <v>158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158.4">
      <c r="A6" s="88">
        <v>1</v>
      </c>
      <c r="B6" s="63"/>
      <c r="C6" s="63"/>
      <c r="D6" s="64" t="s">
        <v>46</v>
      </c>
      <c r="E6" s="67" t="s">
        <v>47</v>
      </c>
      <c r="F6" s="68" t="s">
        <v>6</v>
      </c>
      <c r="G6" s="69">
        <v>3</v>
      </c>
      <c r="H6" s="90"/>
      <c r="I6" s="27">
        <f t="shared" ref="I6" si="0">G6*H6</f>
        <v>0</v>
      </c>
      <c r="J6" s="28"/>
      <c r="K6" s="27">
        <f t="shared" ref="K6" si="1">I6*J6+I6</f>
        <v>0</v>
      </c>
      <c r="L6" s="9"/>
      <c r="M6" s="9"/>
    </row>
    <row r="7" spans="1:13" s="22" customFormat="1" ht="145.19999999999999">
      <c r="A7" s="88">
        <v>2</v>
      </c>
      <c r="B7" s="63"/>
      <c r="C7" s="63"/>
      <c r="D7" s="64" t="s">
        <v>48</v>
      </c>
      <c r="E7" s="67" t="s">
        <v>49</v>
      </c>
      <c r="F7" s="68" t="s">
        <v>6</v>
      </c>
      <c r="G7" s="69">
        <v>14</v>
      </c>
      <c r="H7" s="90"/>
      <c r="I7" s="27">
        <f t="shared" ref="I7:I13" si="2">G7*H7</f>
        <v>0</v>
      </c>
      <c r="J7" s="28"/>
      <c r="K7" s="27">
        <f t="shared" ref="K7:K13" si="3">I7*J7+I7</f>
        <v>0</v>
      </c>
      <c r="L7" s="9"/>
      <c r="M7" s="9"/>
    </row>
    <row r="8" spans="1:13" s="22" customFormat="1" ht="145.19999999999999">
      <c r="A8" s="88">
        <v>3</v>
      </c>
      <c r="B8" s="63"/>
      <c r="C8" s="63"/>
      <c r="D8" s="64" t="s">
        <v>50</v>
      </c>
      <c r="E8" s="67" t="s">
        <v>49</v>
      </c>
      <c r="F8" s="68" t="s">
        <v>6</v>
      </c>
      <c r="G8" s="69">
        <v>3</v>
      </c>
      <c r="H8" s="90"/>
      <c r="I8" s="27">
        <f t="shared" si="2"/>
        <v>0</v>
      </c>
      <c r="J8" s="28"/>
      <c r="K8" s="27">
        <f t="shared" si="3"/>
        <v>0</v>
      </c>
      <c r="L8" s="9"/>
      <c r="M8" s="9"/>
    </row>
    <row r="9" spans="1:13" s="22" customFormat="1" ht="198">
      <c r="A9" s="88">
        <v>4</v>
      </c>
      <c r="B9" s="79"/>
      <c r="C9" s="79"/>
      <c r="D9" s="87" t="s">
        <v>51</v>
      </c>
      <c r="E9" s="88" t="s">
        <v>47</v>
      </c>
      <c r="F9" s="81" t="s">
        <v>6</v>
      </c>
      <c r="G9" s="36">
        <v>348</v>
      </c>
      <c r="H9" s="27"/>
      <c r="I9" s="27">
        <f t="shared" si="2"/>
        <v>0</v>
      </c>
      <c r="J9" s="28"/>
      <c r="K9" s="27">
        <f t="shared" si="3"/>
        <v>0</v>
      </c>
      <c r="L9" s="9"/>
      <c r="M9" s="9"/>
    </row>
    <row r="10" spans="1:13" s="22" customFormat="1" ht="198">
      <c r="A10" s="88">
        <v>5</v>
      </c>
      <c r="B10" s="79"/>
      <c r="C10" s="79"/>
      <c r="D10" s="87" t="s">
        <v>52</v>
      </c>
      <c r="E10" s="88" t="s">
        <v>49</v>
      </c>
      <c r="F10" s="81" t="s">
        <v>6</v>
      </c>
      <c r="G10" s="36">
        <v>1848</v>
      </c>
      <c r="H10" s="27"/>
      <c r="I10" s="27">
        <f t="shared" si="2"/>
        <v>0</v>
      </c>
      <c r="J10" s="28"/>
      <c r="K10" s="27">
        <f t="shared" si="3"/>
        <v>0</v>
      </c>
      <c r="L10" s="9"/>
      <c r="M10" s="9"/>
    </row>
    <row r="11" spans="1:13" s="22" customFormat="1" ht="52.8">
      <c r="A11" s="88">
        <v>6</v>
      </c>
      <c r="B11" s="79"/>
      <c r="C11" s="79"/>
      <c r="D11" s="87" t="s">
        <v>53</v>
      </c>
      <c r="E11" s="88"/>
      <c r="F11" s="81" t="s">
        <v>6</v>
      </c>
      <c r="G11" s="36">
        <v>800</v>
      </c>
      <c r="H11" s="27"/>
      <c r="I11" s="27">
        <f t="shared" si="2"/>
        <v>0</v>
      </c>
      <c r="J11" s="28"/>
      <c r="K11" s="27">
        <f t="shared" si="3"/>
        <v>0</v>
      </c>
      <c r="L11" s="9"/>
      <c r="M11" s="9"/>
    </row>
    <row r="12" spans="1:13" s="22" customFormat="1">
      <c r="A12" s="88">
        <v>7</v>
      </c>
      <c r="B12" s="79"/>
      <c r="C12" s="79"/>
      <c r="D12" s="87" t="s">
        <v>54</v>
      </c>
      <c r="E12" s="88"/>
      <c r="F12" s="81" t="s">
        <v>6</v>
      </c>
      <c r="G12" s="36">
        <v>1</v>
      </c>
      <c r="H12" s="27"/>
      <c r="I12" s="27">
        <f t="shared" si="2"/>
        <v>0</v>
      </c>
      <c r="J12" s="28"/>
      <c r="K12" s="27">
        <f t="shared" si="3"/>
        <v>0</v>
      </c>
      <c r="L12" s="9"/>
      <c r="M12" s="9"/>
    </row>
    <row r="13" spans="1:13" s="22" customFormat="1">
      <c r="A13" s="88">
        <v>8</v>
      </c>
      <c r="B13" s="79"/>
      <c r="C13" s="79"/>
      <c r="D13" s="87" t="s">
        <v>55</v>
      </c>
      <c r="E13" s="88"/>
      <c r="F13" s="81" t="s">
        <v>6</v>
      </c>
      <c r="G13" s="36">
        <v>1</v>
      </c>
      <c r="H13" s="27"/>
      <c r="I13" s="27">
        <f t="shared" si="2"/>
        <v>0</v>
      </c>
      <c r="J13" s="28"/>
      <c r="K13" s="27">
        <f t="shared" si="3"/>
        <v>0</v>
      </c>
      <c r="L13" s="9"/>
      <c r="M13" s="9"/>
    </row>
    <row r="14" spans="1:13" s="41" customFormat="1">
      <c r="A14" s="36" t="s">
        <v>19</v>
      </c>
      <c r="B14" s="36" t="s">
        <v>19</v>
      </c>
      <c r="C14" s="36"/>
      <c r="D14" s="37" t="s">
        <v>20</v>
      </c>
      <c r="E14" s="37" t="s">
        <v>19</v>
      </c>
      <c r="F14" s="36" t="s">
        <v>19</v>
      </c>
      <c r="G14" s="36" t="s">
        <v>19</v>
      </c>
      <c r="H14" s="61" t="s">
        <v>19</v>
      </c>
      <c r="I14" s="39">
        <f>SUM(I6:I13)</f>
        <v>0</v>
      </c>
      <c r="J14" s="36" t="s">
        <v>19</v>
      </c>
      <c r="K14" s="39">
        <f>SUM(K6:K13)</f>
        <v>0</v>
      </c>
    </row>
    <row r="15" spans="1:13">
      <c r="A15" s="10"/>
      <c r="B15" s="50"/>
      <c r="C15" s="50"/>
      <c r="D15" s="42"/>
      <c r="E15" s="43"/>
      <c r="H15" s="44"/>
      <c r="I15" s="44"/>
      <c r="J15" s="11"/>
      <c r="K15" s="44"/>
    </row>
    <row r="16" spans="1:13">
      <c r="B16" s="45"/>
      <c r="C16" s="45" t="s">
        <v>21</v>
      </c>
      <c r="D16" s="45"/>
      <c r="E16" s="46"/>
      <c r="F16" s="47"/>
      <c r="H16" s="44"/>
      <c r="I16" s="44"/>
      <c r="J16" s="11"/>
      <c r="K16" s="44"/>
    </row>
    <row r="17" spans="1:11">
      <c r="B17" s="48"/>
      <c r="C17" s="48"/>
      <c r="D17" s="48"/>
      <c r="E17" s="49"/>
      <c r="H17" s="44"/>
      <c r="I17" s="44"/>
      <c r="J17" s="11"/>
      <c r="K17" s="44"/>
    </row>
    <row r="18" spans="1:11">
      <c r="B18" s="48"/>
      <c r="C18" s="48" t="s">
        <v>22</v>
      </c>
      <c r="D18" s="48"/>
      <c r="E18" s="49"/>
      <c r="H18" s="44"/>
      <c r="I18" s="44"/>
      <c r="J18" s="11"/>
      <c r="K18" s="44"/>
    </row>
    <row r="19" spans="1:11">
      <c r="B19" s="48"/>
      <c r="C19" s="48" t="s">
        <v>23</v>
      </c>
      <c r="D19" s="48"/>
      <c r="E19" s="49"/>
      <c r="H19" s="62"/>
      <c r="I19" s="44"/>
      <c r="J19" s="11"/>
      <c r="K19" s="44"/>
    </row>
    <row r="20" spans="1:11">
      <c r="A20" s="10"/>
      <c r="B20" s="48"/>
      <c r="C20" s="48" t="s">
        <v>24</v>
      </c>
      <c r="D20" s="48"/>
      <c r="E20" s="49"/>
      <c r="H20" s="44"/>
      <c r="I20" s="44"/>
      <c r="J20" s="11"/>
      <c r="K20" s="44"/>
    </row>
    <row r="21" spans="1:11">
      <c r="A21" s="10"/>
      <c r="B21" s="48"/>
      <c r="C21" s="48" t="s">
        <v>25</v>
      </c>
      <c r="D21" s="48"/>
      <c r="E21" s="49"/>
      <c r="H21" s="44"/>
      <c r="I21" s="44"/>
      <c r="J21" s="11"/>
      <c r="K21" s="44"/>
    </row>
    <row r="22" spans="1:11">
      <c r="A22" s="10"/>
      <c r="B22" s="48"/>
      <c r="C22" s="48" t="s">
        <v>112</v>
      </c>
      <c r="D22" s="48"/>
      <c r="E22" s="49"/>
      <c r="H22" s="44"/>
      <c r="I22" s="44"/>
      <c r="J22" s="11"/>
      <c r="K22" s="44"/>
    </row>
    <row r="23" spans="1:11">
      <c r="A23" s="9"/>
      <c r="B23" s="50"/>
      <c r="C23" s="50"/>
      <c r="D23" s="51"/>
      <c r="E23" s="43"/>
      <c r="H23" s="44"/>
      <c r="I23" s="44"/>
      <c r="J23" s="11"/>
      <c r="K23" s="44"/>
    </row>
    <row r="24" spans="1:11">
      <c r="A24" s="10"/>
      <c r="B24" s="50"/>
      <c r="C24" s="50"/>
      <c r="D24" s="51"/>
      <c r="E24" s="43"/>
      <c r="H24" s="304" t="s">
        <v>169</v>
      </c>
      <c r="I24" s="305"/>
      <c r="J24" s="305"/>
      <c r="K24" s="44"/>
    </row>
    <row r="25" spans="1:11">
      <c r="A25" s="9"/>
      <c r="B25" s="50"/>
      <c r="C25" s="50"/>
      <c r="D25" s="51"/>
      <c r="E25" s="43"/>
      <c r="H25" s="305"/>
      <c r="I25" s="305"/>
      <c r="J25" s="305"/>
      <c r="K25" s="44"/>
    </row>
    <row r="26" spans="1:11">
      <c r="A26" s="10"/>
      <c r="B26" s="50"/>
      <c r="C26" s="50"/>
      <c r="D26" s="51"/>
      <c r="E26" s="43"/>
      <c r="H26" s="305"/>
      <c r="I26" s="305"/>
      <c r="J26" s="305"/>
      <c r="K26" s="44"/>
    </row>
    <row r="27" spans="1:11">
      <c r="A27" s="9"/>
      <c r="B27" s="71"/>
      <c r="C27" s="117"/>
      <c r="D27" s="138"/>
      <c r="E27" s="43"/>
      <c r="H27" s="44"/>
      <c r="I27" s="44"/>
      <c r="J27" s="11"/>
      <c r="K27" s="44"/>
    </row>
    <row r="28" spans="1:11">
      <c r="A28" s="10"/>
      <c r="B28" s="10"/>
      <c r="C28" s="273"/>
      <c r="D28" s="106"/>
      <c r="E28" s="43"/>
      <c r="H28" s="44"/>
      <c r="I28" s="44"/>
      <c r="J28" s="11"/>
      <c r="K28" s="14"/>
    </row>
    <row r="29" spans="1:11">
      <c r="D29" s="43"/>
      <c r="E29" s="43"/>
      <c r="H29" s="44"/>
      <c r="I29" s="44"/>
      <c r="J29" s="11"/>
      <c r="K29" s="14"/>
    </row>
    <row r="30" spans="1:11">
      <c r="D30" s="43"/>
      <c r="E30" s="43"/>
      <c r="H30" s="44"/>
      <c r="I30" s="44"/>
      <c r="J30" s="11"/>
      <c r="K30" s="14"/>
    </row>
    <row r="31" spans="1:11">
      <c r="D31" s="43"/>
      <c r="E31" s="43"/>
      <c r="H31" s="44"/>
      <c r="I31" s="44"/>
      <c r="J31" s="11"/>
      <c r="K31" s="14"/>
    </row>
    <row r="32" spans="1:11">
      <c r="D32" s="43"/>
      <c r="E32" s="43"/>
      <c r="H32" s="44"/>
      <c r="I32" s="44"/>
      <c r="J32" s="11"/>
      <c r="K32" s="14"/>
    </row>
    <row r="33" spans="4:11">
      <c r="D33" s="43"/>
      <c r="E33" s="43"/>
      <c r="H33" s="44"/>
      <c r="I33" s="44"/>
      <c r="J33" s="11"/>
      <c r="K33" s="14"/>
    </row>
    <row r="34" spans="4:11">
      <c r="D34" s="43"/>
      <c r="E34" s="43"/>
      <c r="H34" s="44"/>
      <c r="I34" s="4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</sheetData>
  <mergeCells count="1">
    <mergeCell ref="H24:J26"/>
  </mergeCells>
  <conditionalFormatting sqref="G5">
    <cfRule type="cellIs" dxfId="9" priority="1" operator="lessThan">
      <formula>0</formula>
    </cfRule>
    <cfRule type="cellIs" dxfId="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5" fitToHeight="0" orientation="landscape" r:id="rId1"/>
  <headerFooter alignWithMargins="0"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7EAC1-7C7E-423C-80C5-A45C08B5E636}">
  <sheetPr>
    <pageSetUpPr fitToPage="1"/>
  </sheetPr>
  <dimension ref="A1:K442"/>
  <sheetViews>
    <sheetView topLeftCell="A16" zoomScale="53" zoomScaleNormal="53" workbookViewId="0">
      <selection activeCell="H19" sqref="H19:J21"/>
    </sheetView>
  </sheetViews>
  <sheetFormatPr defaultColWidth="8.88671875" defaultRowHeight="13.2"/>
  <cols>
    <col min="1" max="1" width="6.33203125" style="203" customWidth="1"/>
    <col min="2" max="2" width="15.21875" style="203" customWidth="1"/>
    <col min="3" max="3" width="13.5546875" style="203" customWidth="1"/>
    <col min="4" max="4" width="111.77734375" style="212" customWidth="1"/>
    <col min="5" max="5" width="10.6640625" style="203" customWidth="1"/>
    <col min="6" max="6" width="8.109375" style="204" customWidth="1"/>
    <col min="7" max="7" width="10.21875" style="205" customWidth="1"/>
    <col min="8" max="8" width="13.6640625" style="213" customWidth="1"/>
    <col min="9" max="9" width="13.5546875" style="209" customWidth="1"/>
    <col min="10" max="10" width="8" style="214" customWidth="1"/>
    <col min="11" max="11" width="12.33203125" style="209" customWidth="1"/>
    <col min="12" max="16384" width="8.88671875" style="210"/>
  </cols>
  <sheetData>
    <row r="1" spans="1:11">
      <c r="B1" s="201" t="s">
        <v>86</v>
      </c>
      <c r="C1" s="201" t="s">
        <v>157</v>
      </c>
      <c r="D1" s="202"/>
      <c r="H1" s="206"/>
      <c r="I1" s="207" t="s">
        <v>31</v>
      </c>
      <c r="J1" s="208"/>
    </row>
    <row r="2" spans="1:11">
      <c r="A2" s="200"/>
    </row>
    <row r="3" spans="1:11" s="215" customFormat="1">
      <c r="B3" s="202"/>
      <c r="C3" s="202"/>
      <c r="D3" s="202" t="s">
        <v>152</v>
      </c>
      <c r="E3" s="216"/>
      <c r="F3" s="217"/>
      <c r="G3" s="205"/>
      <c r="H3" s="206"/>
      <c r="I3" s="219"/>
      <c r="J3" s="220"/>
      <c r="K3" s="219"/>
    </row>
    <row r="5" spans="1:11" ht="66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140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s="203" customFormat="1" ht="151.80000000000001">
      <c r="A6" s="222">
        <v>1</v>
      </c>
      <c r="B6" s="222"/>
      <c r="C6" s="222"/>
      <c r="D6" s="223" t="s">
        <v>142</v>
      </c>
      <c r="E6" s="224" t="s">
        <v>93</v>
      </c>
      <c r="F6" s="224" t="s">
        <v>6</v>
      </c>
      <c r="G6" s="225">
        <v>60</v>
      </c>
      <c r="H6" s="226"/>
      <c r="I6" s="227">
        <f>H6*G6</f>
        <v>0</v>
      </c>
      <c r="J6" s="228"/>
      <c r="K6" s="227">
        <f>I6*J6+I6</f>
        <v>0</v>
      </c>
    </row>
    <row r="7" spans="1:11" s="203" customFormat="1" ht="151.80000000000001">
      <c r="A7" s="222">
        <v>2</v>
      </c>
      <c r="B7" s="222"/>
      <c r="C7" s="222"/>
      <c r="D7" s="223" t="s">
        <v>145</v>
      </c>
      <c r="E7" s="224" t="s">
        <v>94</v>
      </c>
      <c r="F7" s="224" t="s">
        <v>6</v>
      </c>
      <c r="G7" s="225">
        <v>120</v>
      </c>
      <c r="H7" s="226"/>
      <c r="I7" s="227">
        <f t="shared" ref="I7:I18" si="0">H7*G7</f>
        <v>0</v>
      </c>
      <c r="J7" s="228"/>
      <c r="K7" s="227">
        <f t="shared" ref="K7:K18" si="1">I7*J7+I7</f>
        <v>0</v>
      </c>
    </row>
    <row r="8" spans="1:11" s="203" customFormat="1" ht="151.80000000000001">
      <c r="A8" s="222">
        <v>3</v>
      </c>
      <c r="B8" s="222"/>
      <c r="C8" s="222"/>
      <c r="D8" s="223" t="s">
        <v>143</v>
      </c>
      <c r="E8" s="224" t="s">
        <v>95</v>
      </c>
      <c r="F8" s="224" t="s">
        <v>6</v>
      </c>
      <c r="G8" s="225">
        <v>57300</v>
      </c>
      <c r="H8" s="226"/>
      <c r="I8" s="227">
        <f t="shared" si="0"/>
        <v>0</v>
      </c>
      <c r="J8" s="228"/>
      <c r="K8" s="227">
        <f t="shared" si="1"/>
        <v>0</v>
      </c>
    </row>
    <row r="9" spans="1:11" s="203" customFormat="1" ht="151.80000000000001">
      <c r="A9" s="222">
        <v>4</v>
      </c>
      <c r="B9" s="222"/>
      <c r="C9" s="222"/>
      <c r="D9" s="223" t="s">
        <v>144</v>
      </c>
      <c r="E9" s="224" t="s">
        <v>96</v>
      </c>
      <c r="F9" s="224" t="s">
        <v>6</v>
      </c>
      <c r="G9" s="225">
        <v>19140</v>
      </c>
      <c r="H9" s="226"/>
      <c r="I9" s="227">
        <f t="shared" si="0"/>
        <v>0</v>
      </c>
      <c r="J9" s="228"/>
      <c r="K9" s="227">
        <f t="shared" si="1"/>
        <v>0</v>
      </c>
    </row>
    <row r="10" spans="1:11" s="203" customFormat="1" ht="27.6">
      <c r="A10" s="222">
        <v>5</v>
      </c>
      <c r="B10" s="229"/>
      <c r="C10" s="229"/>
      <c r="D10" s="223" t="s">
        <v>97</v>
      </c>
      <c r="E10" s="224" t="s">
        <v>98</v>
      </c>
      <c r="F10" s="224" t="s">
        <v>35</v>
      </c>
      <c r="G10" s="225">
        <v>620</v>
      </c>
      <c r="H10" s="230"/>
      <c r="I10" s="227">
        <f t="shared" si="0"/>
        <v>0</v>
      </c>
      <c r="J10" s="228"/>
      <c r="K10" s="227">
        <f t="shared" si="1"/>
        <v>0</v>
      </c>
    </row>
    <row r="11" spans="1:11" s="203" customFormat="1" ht="27.6">
      <c r="A11" s="222">
        <v>6</v>
      </c>
      <c r="B11" s="229"/>
      <c r="C11" s="229"/>
      <c r="D11" s="223" t="s">
        <v>99</v>
      </c>
      <c r="E11" s="224" t="s">
        <v>98</v>
      </c>
      <c r="F11" s="224" t="s">
        <v>35</v>
      </c>
      <c r="G11" s="225">
        <v>400</v>
      </c>
      <c r="H11" s="230"/>
      <c r="I11" s="227">
        <f t="shared" si="0"/>
        <v>0</v>
      </c>
      <c r="J11" s="228"/>
      <c r="K11" s="227">
        <f t="shared" si="1"/>
        <v>0</v>
      </c>
    </row>
    <row r="12" spans="1:11" s="203" customFormat="1" ht="41.4">
      <c r="A12" s="222">
        <v>7</v>
      </c>
      <c r="B12" s="229"/>
      <c r="C12" s="229"/>
      <c r="D12" s="223" t="s">
        <v>100</v>
      </c>
      <c r="E12" s="224" t="s">
        <v>98</v>
      </c>
      <c r="F12" s="224" t="s">
        <v>35</v>
      </c>
      <c r="G12" s="225">
        <v>400</v>
      </c>
      <c r="H12" s="230"/>
      <c r="I12" s="227">
        <f t="shared" si="0"/>
        <v>0</v>
      </c>
      <c r="J12" s="228"/>
      <c r="K12" s="227">
        <f t="shared" si="1"/>
        <v>0</v>
      </c>
    </row>
    <row r="13" spans="1:11" s="203" customFormat="1" ht="27.6">
      <c r="A13" s="222">
        <v>8</v>
      </c>
      <c r="B13" s="229"/>
      <c r="C13" s="229"/>
      <c r="D13" s="223" t="s">
        <v>146</v>
      </c>
      <c r="E13" s="224" t="s">
        <v>98</v>
      </c>
      <c r="F13" s="224" t="s">
        <v>35</v>
      </c>
      <c r="G13" s="225">
        <v>120</v>
      </c>
      <c r="H13" s="230"/>
      <c r="I13" s="227">
        <f t="shared" si="0"/>
        <v>0</v>
      </c>
      <c r="J13" s="228"/>
      <c r="K13" s="227">
        <f t="shared" si="1"/>
        <v>0</v>
      </c>
    </row>
    <row r="14" spans="1:11" s="203" customFormat="1" ht="13.8">
      <c r="A14" s="222">
        <v>9</v>
      </c>
      <c r="B14" s="229"/>
      <c r="C14" s="229"/>
      <c r="D14" s="223" t="s">
        <v>101</v>
      </c>
      <c r="E14" s="224" t="s">
        <v>98</v>
      </c>
      <c r="F14" s="224" t="s">
        <v>6</v>
      </c>
      <c r="G14" s="225">
        <v>3228</v>
      </c>
      <c r="H14" s="230"/>
      <c r="I14" s="227">
        <f t="shared" si="0"/>
        <v>0</v>
      </c>
      <c r="J14" s="228"/>
      <c r="K14" s="227">
        <f t="shared" si="1"/>
        <v>0</v>
      </c>
    </row>
    <row r="15" spans="1:11" s="203" customFormat="1" ht="13.8">
      <c r="A15" s="222">
        <v>10</v>
      </c>
      <c r="B15" s="229"/>
      <c r="C15" s="229"/>
      <c r="D15" s="223" t="s">
        <v>102</v>
      </c>
      <c r="E15" s="224" t="s">
        <v>98</v>
      </c>
      <c r="F15" s="224" t="s">
        <v>6</v>
      </c>
      <c r="G15" s="225">
        <v>60</v>
      </c>
      <c r="H15" s="230"/>
      <c r="I15" s="227">
        <f t="shared" si="0"/>
        <v>0</v>
      </c>
      <c r="J15" s="228"/>
      <c r="K15" s="227">
        <f t="shared" si="1"/>
        <v>0</v>
      </c>
    </row>
    <row r="16" spans="1:11" s="203" customFormat="1" ht="13.8">
      <c r="A16" s="222">
        <v>11</v>
      </c>
      <c r="B16" s="229"/>
      <c r="C16" s="229"/>
      <c r="D16" s="223" t="s">
        <v>103</v>
      </c>
      <c r="E16" s="224" t="s">
        <v>98</v>
      </c>
      <c r="F16" s="224" t="s">
        <v>6</v>
      </c>
      <c r="G16" s="225">
        <v>60</v>
      </c>
      <c r="H16" s="230"/>
      <c r="I16" s="227">
        <f t="shared" si="0"/>
        <v>0</v>
      </c>
      <c r="J16" s="228"/>
      <c r="K16" s="227">
        <f t="shared" si="1"/>
        <v>0</v>
      </c>
    </row>
    <row r="17" spans="1:11" s="203" customFormat="1" ht="13.8">
      <c r="A17" s="222">
        <v>12</v>
      </c>
      <c r="B17" s="229"/>
      <c r="C17" s="229"/>
      <c r="D17" s="223" t="s">
        <v>104</v>
      </c>
      <c r="E17" s="224" t="s">
        <v>98</v>
      </c>
      <c r="F17" s="224" t="s">
        <v>6</v>
      </c>
      <c r="G17" s="225">
        <v>60</v>
      </c>
      <c r="H17" s="230"/>
      <c r="I17" s="227">
        <f t="shared" si="0"/>
        <v>0</v>
      </c>
      <c r="J17" s="228"/>
      <c r="K17" s="227">
        <f t="shared" si="1"/>
        <v>0</v>
      </c>
    </row>
    <row r="18" spans="1:11" s="203" customFormat="1" ht="13.8">
      <c r="A18" s="222">
        <v>13</v>
      </c>
      <c r="B18" s="229"/>
      <c r="C18" s="229"/>
      <c r="D18" s="223" t="s">
        <v>105</v>
      </c>
      <c r="E18" s="224" t="s">
        <v>98</v>
      </c>
      <c r="F18" s="224" t="s">
        <v>6</v>
      </c>
      <c r="G18" s="225">
        <v>200</v>
      </c>
      <c r="H18" s="230"/>
      <c r="I18" s="227">
        <f t="shared" si="0"/>
        <v>0</v>
      </c>
      <c r="J18" s="228"/>
      <c r="K18" s="227">
        <f t="shared" si="1"/>
        <v>0</v>
      </c>
    </row>
    <row r="19" spans="1:11" s="215" customFormat="1">
      <c r="A19" s="231" t="s">
        <v>19</v>
      </c>
      <c r="B19" s="231" t="s">
        <v>19</v>
      </c>
      <c r="C19" s="231" t="s">
        <v>19</v>
      </c>
      <c r="D19" s="232" t="s">
        <v>30</v>
      </c>
      <c r="E19" s="231" t="s">
        <v>19</v>
      </c>
      <c r="F19" s="231" t="s">
        <v>19</v>
      </c>
      <c r="G19" s="233" t="s">
        <v>19</v>
      </c>
      <c r="H19" s="234" t="s">
        <v>19</v>
      </c>
      <c r="I19" s="234">
        <f>SUM(I6:I18)</f>
        <v>0</v>
      </c>
      <c r="J19" s="235" t="s">
        <v>19</v>
      </c>
      <c r="K19" s="234">
        <f>SUM(K6:K18)</f>
        <v>0</v>
      </c>
    </row>
    <row r="20" spans="1:11">
      <c r="I20" s="213"/>
      <c r="J20" s="236"/>
      <c r="K20" s="213"/>
    </row>
    <row r="21" spans="1:11">
      <c r="B21" s="237"/>
      <c r="C21" s="45" t="s">
        <v>21</v>
      </c>
      <c r="D21" s="45"/>
      <c r="E21" s="216"/>
      <c r="F21" s="217"/>
      <c r="I21" s="213"/>
      <c r="J21" s="236"/>
      <c r="K21" s="213"/>
    </row>
    <row r="22" spans="1:11">
      <c r="B22" s="238"/>
      <c r="C22" s="48"/>
      <c r="D22" s="48"/>
      <c r="I22" s="213"/>
      <c r="J22" s="236"/>
      <c r="K22" s="213"/>
    </row>
    <row r="23" spans="1:11">
      <c r="A23" s="211"/>
      <c r="B23" s="238"/>
      <c r="C23" s="48" t="s">
        <v>22</v>
      </c>
      <c r="D23" s="48"/>
      <c r="I23" s="213"/>
      <c r="J23" s="236"/>
      <c r="K23" s="213"/>
    </row>
    <row r="24" spans="1:11">
      <c r="A24" s="211"/>
      <c r="B24" s="238"/>
      <c r="C24" s="48" t="s">
        <v>23</v>
      </c>
      <c r="D24" s="48"/>
      <c r="I24" s="213"/>
      <c r="J24" s="236"/>
      <c r="K24" s="213"/>
    </row>
    <row r="25" spans="1:11">
      <c r="A25" s="211"/>
      <c r="B25" s="238"/>
      <c r="C25" s="48" t="s">
        <v>24</v>
      </c>
      <c r="D25" s="48"/>
      <c r="I25" s="213"/>
      <c r="J25" s="236"/>
      <c r="K25" s="213"/>
    </row>
    <row r="26" spans="1:11" s="203" customFormat="1">
      <c r="A26" s="211"/>
      <c r="B26" s="238"/>
      <c r="C26" s="48" t="s">
        <v>25</v>
      </c>
      <c r="D26" s="48"/>
      <c r="F26" s="204"/>
      <c r="G26" s="205"/>
      <c r="H26" s="213"/>
      <c r="I26" s="213"/>
      <c r="J26" s="236"/>
      <c r="K26" s="213"/>
    </row>
    <row r="27" spans="1:11" s="203" customFormat="1">
      <c r="A27" s="211"/>
      <c r="B27" s="238"/>
      <c r="C27" s="48" t="s">
        <v>112</v>
      </c>
      <c r="D27" s="48"/>
      <c r="F27" s="204"/>
      <c r="G27" s="205"/>
      <c r="H27" s="213"/>
      <c r="I27" s="213"/>
      <c r="J27" s="236"/>
      <c r="K27" s="213"/>
    </row>
    <row r="28" spans="1:11" s="203" customFormat="1">
      <c r="A28" s="211"/>
      <c r="B28" s="238"/>
      <c r="C28" s="237" t="s">
        <v>110</v>
      </c>
      <c r="D28" s="48"/>
      <c r="F28" s="204"/>
      <c r="G28" s="205"/>
      <c r="H28" s="213"/>
      <c r="I28" s="213"/>
      <c r="J28" s="236"/>
      <c r="K28" s="213"/>
    </row>
    <row r="29" spans="1:11" s="243" customFormat="1">
      <c r="A29" s="239"/>
      <c r="B29" s="240"/>
      <c r="C29" s="237" t="s">
        <v>111</v>
      </c>
      <c r="D29" s="51"/>
      <c r="E29" s="217"/>
      <c r="F29" s="217"/>
      <c r="G29" s="218"/>
      <c r="H29" s="241"/>
      <c r="I29" s="241"/>
      <c r="J29" s="242"/>
      <c r="K29" s="241"/>
    </row>
    <row r="30" spans="1:11" s="215" customFormat="1">
      <c r="A30" s="200"/>
      <c r="B30" s="237"/>
      <c r="C30" s="50"/>
      <c r="D30" s="51"/>
      <c r="E30" s="216"/>
      <c r="F30" s="217"/>
      <c r="G30" s="205"/>
      <c r="H30" s="304" t="s">
        <v>169</v>
      </c>
      <c r="I30" s="305"/>
      <c r="J30" s="305"/>
      <c r="K30" s="206"/>
    </row>
    <row r="31" spans="1:11">
      <c r="A31" s="210"/>
      <c r="C31" s="50"/>
      <c r="D31" s="51"/>
      <c r="H31" s="305"/>
      <c r="I31" s="305"/>
      <c r="J31" s="305"/>
      <c r="K31" s="213"/>
    </row>
    <row r="32" spans="1:11">
      <c r="A32" s="211"/>
      <c r="C32" s="50"/>
      <c r="D32" s="51"/>
      <c r="H32" s="305"/>
      <c r="I32" s="305"/>
      <c r="J32" s="305"/>
      <c r="K32" s="213"/>
    </row>
    <row r="33" spans="1:11">
      <c r="A33" s="210"/>
      <c r="C33" s="50"/>
      <c r="D33" s="51"/>
      <c r="I33" s="213"/>
      <c r="J33" s="236"/>
      <c r="K33" s="213"/>
    </row>
    <row r="34" spans="1:11">
      <c r="A34" s="211"/>
      <c r="C34" s="117"/>
      <c r="D34" s="138"/>
      <c r="I34" s="213"/>
      <c r="J34" s="236"/>
      <c r="K34" s="213"/>
    </row>
    <row r="35" spans="1:11">
      <c r="C35" s="273"/>
      <c r="D35" s="106"/>
      <c r="I35" s="213"/>
      <c r="J35" s="236"/>
      <c r="K35" s="213"/>
    </row>
    <row r="36" spans="1:11">
      <c r="I36" s="213"/>
      <c r="J36" s="236"/>
      <c r="K36" s="213"/>
    </row>
    <row r="37" spans="1:11">
      <c r="I37" s="213"/>
      <c r="J37" s="236"/>
      <c r="K37" s="213"/>
    </row>
    <row r="38" spans="1:11">
      <c r="I38" s="213"/>
      <c r="J38" s="236"/>
      <c r="K38" s="213"/>
    </row>
    <row r="39" spans="1:11">
      <c r="I39" s="213"/>
      <c r="J39" s="236"/>
      <c r="K39" s="213"/>
    </row>
    <row r="40" spans="1:11">
      <c r="I40" s="213"/>
      <c r="J40" s="236"/>
      <c r="K40" s="213"/>
    </row>
    <row r="41" spans="1:11">
      <c r="I41" s="213"/>
      <c r="J41" s="236"/>
      <c r="K41" s="213"/>
    </row>
    <row r="42" spans="1:11">
      <c r="I42" s="213"/>
      <c r="J42" s="236"/>
      <c r="K42" s="213"/>
    </row>
    <row r="43" spans="1:11">
      <c r="I43" s="213"/>
      <c r="J43" s="236"/>
      <c r="K43" s="213"/>
    </row>
    <row r="44" spans="1:11">
      <c r="I44" s="213"/>
      <c r="J44" s="236"/>
      <c r="K44" s="213"/>
    </row>
    <row r="45" spans="1:11">
      <c r="I45" s="213"/>
      <c r="J45" s="236"/>
      <c r="K45" s="213"/>
    </row>
    <row r="46" spans="1:11">
      <c r="I46" s="213"/>
      <c r="J46" s="236"/>
      <c r="K46" s="213"/>
    </row>
    <row r="47" spans="1:11">
      <c r="I47" s="213"/>
      <c r="J47" s="236"/>
      <c r="K47" s="213"/>
    </row>
    <row r="48" spans="1:11">
      <c r="I48" s="213"/>
      <c r="J48" s="236"/>
      <c r="K48" s="213"/>
    </row>
    <row r="49" spans="9:11">
      <c r="I49" s="213"/>
      <c r="J49" s="236"/>
      <c r="K49" s="213"/>
    </row>
    <row r="50" spans="9:11">
      <c r="I50" s="213"/>
      <c r="J50" s="236"/>
      <c r="K50" s="213"/>
    </row>
    <row r="51" spans="9:11">
      <c r="I51" s="213"/>
      <c r="J51" s="236"/>
      <c r="K51" s="213"/>
    </row>
    <row r="52" spans="9:11">
      <c r="I52" s="213"/>
      <c r="J52" s="236"/>
      <c r="K52" s="213"/>
    </row>
    <row r="53" spans="9:11">
      <c r="I53" s="213"/>
      <c r="J53" s="236"/>
      <c r="K53" s="213"/>
    </row>
    <row r="54" spans="9:11">
      <c r="I54" s="213"/>
      <c r="J54" s="236"/>
      <c r="K54" s="213"/>
    </row>
    <row r="55" spans="9:11">
      <c r="I55" s="213"/>
      <c r="J55" s="236"/>
      <c r="K55" s="213"/>
    </row>
    <row r="56" spans="9:11">
      <c r="I56" s="213"/>
      <c r="J56" s="236"/>
      <c r="K56" s="213"/>
    </row>
    <row r="57" spans="9:11">
      <c r="I57" s="213"/>
      <c r="J57" s="236"/>
      <c r="K57" s="213"/>
    </row>
    <row r="58" spans="9:11">
      <c r="I58" s="213"/>
      <c r="J58" s="236"/>
      <c r="K58" s="213"/>
    </row>
    <row r="59" spans="9:11">
      <c r="I59" s="213"/>
      <c r="J59" s="236"/>
      <c r="K59" s="213"/>
    </row>
    <row r="60" spans="9:11">
      <c r="I60" s="213"/>
      <c r="J60" s="236"/>
      <c r="K60" s="213"/>
    </row>
    <row r="61" spans="9:11">
      <c r="I61" s="213"/>
      <c r="J61" s="236"/>
      <c r="K61" s="213"/>
    </row>
    <row r="62" spans="9:11">
      <c r="I62" s="213"/>
      <c r="J62" s="236"/>
      <c r="K62" s="213"/>
    </row>
    <row r="63" spans="9:11">
      <c r="I63" s="213"/>
      <c r="J63" s="236"/>
      <c r="K63" s="213"/>
    </row>
    <row r="64" spans="9:11">
      <c r="I64" s="213"/>
      <c r="J64" s="236"/>
      <c r="K64" s="213"/>
    </row>
    <row r="65" spans="9:11">
      <c r="I65" s="213"/>
      <c r="J65" s="236"/>
      <c r="K65" s="213"/>
    </row>
    <row r="66" spans="9:11">
      <c r="I66" s="213"/>
      <c r="J66" s="236"/>
      <c r="K66" s="213"/>
    </row>
    <row r="67" spans="9:11">
      <c r="I67" s="213"/>
      <c r="J67" s="236"/>
      <c r="K67" s="213"/>
    </row>
    <row r="68" spans="9:11">
      <c r="I68" s="213"/>
      <c r="J68" s="236"/>
      <c r="K68" s="213"/>
    </row>
    <row r="69" spans="9:11">
      <c r="I69" s="213"/>
      <c r="J69" s="236"/>
      <c r="K69" s="213"/>
    </row>
    <row r="70" spans="9:11">
      <c r="I70" s="213"/>
      <c r="J70" s="236"/>
      <c r="K70" s="213"/>
    </row>
    <row r="71" spans="9:11">
      <c r="I71" s="213"/>
      <c r="J71" s="236"/>
      <c r="K71" s="213"/>
    </row>
    <row r="72" spans="9:11">
      <c r="I72" s="213"/>
      <c r="J72" s="236"/>
      <c r="K72" s="213"/>
    </row>
    <row r="73" spans="9:11">
      <c r="I73" s="213"/>
      <c r="J73" s="236"/>
      <c r="K73" s="213"/>
    </row>
    <row r="74" spans="9:11">
      <c r="I74" s="213"/>
      <c r="J74" s="236"/>
      <c r="K74" s="213"/>
    </row>
    <row r="75" spans="9:11">
      <c r="I75" s="213"/>
      <c r="J75" s="236"/>
      <c r="K75" s="213"/>
    </row>
    <row r="76" spans="9:11">
      <c r="I76" s="213"/>
      <c r="J76" s="236"/>
      <c r="K76" s="213"/>
    </row>
    <row r="77" spans="9:11">
      <c r="I77" s="213"/>
      <c r="J77" s="236"/>
      <c r="K77" s="213"/>
    </row>
    <row r="78" spans="9:11">
      <c r="I78" s="213"/>
      <c r="J78" s="236"/>
      <c r="K78" s="213"/>
    </row>
    <row r="79" spans="9:11">
      <c r="I79" s="213"/>
      <c r="J79" s="236"/>
      <c r="K79" s="213"/>
    </row>
    <row r="80" spans="9:11">
      <c r="I80" s="213"/>
      <c r="J80" s="236"/>
      <c r="K80" s="213"/>
    </row>
    <row r="81" spans="9:11">
      <c r="I81" s="213"/>
      <c r="J81" s="236"/>
      <c r="K81" s="213"/>
    </row>
    <row r="82" spans="9:11">
      <c r="I82" s="213"/>
      <c r="J82" s="236"/>
      <c r="K82" s="213"/>
    </row>
    <row r="83" spans="9:11">
      <c r="I83" s="213"/>
      <c r="J83" s="236"/>
      <c r="K83" s="213"/>
    </row>
    <row r="84" spans="9:11">
      <c r="I84" s="213"/>
      <c r="J84" s="236"/>
      <c r="K84" s="213"/>
    </row>
    <row r="85" spans="9:11">
      <c r="I85" s="213"/>
      <c r="J85" s="236"/>
      <c r="K85" s="213"/>
    </row>
    <row r="86" spans="9:11">
      <c r="I86" s="213"/>
      <c r="J86" s="236"/>
      <c r="K86" s="213"/>
    </row>
    <row r="87" spans="9:11">
      <c r="I87" s="213"/>
      <c r="J87" s="236"/>
      <c r="K87" s="213"/>
    </row>
    <row r="88" spans="9:11">
      <c r="I88" s="213"/>
      <c r="J88" s="236"/>
      <c r="K88" s="213"/>
    </row>
    <row r="89" spans="9:11">
      <c r="I89" s="213"/>
      <c r="J89" s="236"/>
      <c r="K89" s="213"/>
    </row>
    <row r="90" spans="9:11">
      <c r="I90" s="213"/>
      <c r="J90" s="236"/>
      <c r="K90" s="213"/>
    </row>
    <row r="91" spans="9:11">
      <c r="I91" s="213"/>
      <c r="J91" s="236"/>
      <c r="K91" s="213"/>
    </row>
    <row r="92" spans="9:11">
      <c r="I92" s="213"/>
      <c r="J92" s="236"/>
      <c r="K92" s="213"/>
    </row>
    <row r="93" spans="9:11">
      <c r="I93" s="213"/>
      <c r="J93" s="236"/>
      <c r="K93" s="213"/>
    </row>
    <row r="94" spans="9:11">
      <c r="I94" s="213"/>
      <c r="J94" s="236"/>
      <c r="K94" s="213"/>
    </row>
    <row r="95" spans="9:11">
      <c r="I95" s="213"/>
      <c r="J95" s="236"/>
      <c r="K95" s="213"/>
    </row>
    <row r="96" spans="9:11">
      <c r="I96" s="213"/>
      <c r="J96" s="236"/>
      <c r="K96" s="213"/>
    </row>
    <row r="97" spans="9:11">
      <c r="I97" s="213"/>
      <c r="J97" s="236"/>
      <c r="K97" s="213"/>
    </row>
    <row r="98" spans="9:11">
      <c r="I98" s="213"/>
      <c r="J98" s="236"/>
      <c r="K98" s="213"/>
    </row>
    <row r="99" spans="9:11">
      <c r="I99" s="213"/>
      <c r="J99" s="236"/>
      <c r="K99" s="213"/>
    </row>
    <row r="100" spans="9:11">
      <c r="I100" s="213"/>
      <c r="J100" s="236"/>
      <c r="K100" s="213"/>
    </row>
    <row r="101" spans="9:11">
      <c r="I101" s="213"/>
      <c r="J101" s="236"/>
      <c r="K101" s="213"/>
    </row>
    <row r="102" spans="9:11">
      <c r="I102" s="213"/>
      <c r="J102" s="236"/>
      <c r="K102" s="213"/>
    </row>
    <row r="103" spans="9:11">
      <c r="I103" s="213"/>
      <c r="J103" s="236"/>
      <c r="K103" s="213"/>
    </row>
    <row r="104" spans="9:11">
      <c r="I104" s="213"/>
      <c r="J104" s="236"/>
      <c r="K104" s="213"/>
    </row>
    <row r="105" spans="9:11">
      <c r="I105" s="213"/>
      <c r="J105" s="236"/>
      <c r="K105" s="213"/>
    </row>
    <row r="106" spans="9:11">
      <c r="I106" s="213"/>
      <c r="J106" s="236"/>
      <c r="K106" s="213"/>
    </row>
    <row r="107" spans="9:11">
      <c r="I107" s="213"/>
      <c r="J107" s="236"/>
      <c r="K107" s="213"/>
    </row>
    <row r="108" spans="9:11">
      <c r="I108" s="213"/>
      <c r="J108" s="236"/>
      <c r="K108" s="213"/>
    </row>
    <row r="109" spans="9:11">
      <c r="I109" s="213"/>
      <c r="J109" s="236"/>
      <c r="K109" s="213"/>
    </row>
    <row r="110" spans="9:11">
      <c r="I110" s="213"/>
      <c r="J110" s="236"/>
      <c r="K110" s="213"/>
    </row>
    <row r="111" spans="9:11">
      <c r="I111" s="213"/>
      <c r="J111" s="236"/>
      <c r="K111" s="213"/>
    </row>
    <row r="112" spans="9:11">
      <c r="I112" s="213"/>
      <c r="J112" s="236"/>
      <c r="K112" s="213"/>
    </row>
    <row r="113" spans="9:11">
      <c r="I113" s="213"/>
      <c r="J113" s="236"/>
      <c r="K113" s="213"/>
    </row>
    <row r="114" spans="9:11">
      <c r="I114" s="213"/>
      <c r="J114" s="236"/>
      <c r="K114" s="213"/>
    </row>
    <row r="115" spans="9:11">
      <c r="I115" s="213"/>
      <c r="J115" s="236"/>
      <c r="K115" s="213"/>
    </row>
    <row r="116" spans="9:11">
      <c r="I116" s="213"/>
      <c r="J116" s="236"/>
      <c r="K116" s="213"/>
    </row>
    <row r="117" spans="9:11">
      <c r="I117" s="213"/>
      <c r="J117" s="236"/>
      <c r="K117" s="213"/>
    </row>
    <row r="118" spans="9:11">
      <c r="I118" s="213"/>
      <c r="J118" s="236"/>
      <c r="K118" s="213"/>
    </row>
    <row r="119" spans="9:11">
      <c r="I119" s="213"/>
      <c r="J119" s="236"/>
      <c r="K119" s="213"/>
    </row>
    <row r="120" spans="9:11">
      <c r="I120" s="213"/>
      <c r="J120" s="236"/>
      <c r="K120" s="213"/>
    </row>
    <row r="121" spans="9:11">
      <c r="I121" s="213"/>
      <c r="J121" s="236"/>
      <c r="K121" s="213"/>
    </row>
    <row r="122" spans="9:11">
      <c r="I122" s="213"/>
      <c r="J122" s="236"/>
      <c r="K122" s="213"/>
    </row>
    <row r="123" spans="9:11">
      <c r="I123" s="213"/>
      <c r="J123" s="236"/>
      <c r="K123" s="213"/>
    </row>
    <row r="124" spans="9:11">
      <c r="I124" s="213"/>
      <c r="J124" s="236"/>
      <c r="K124" s="213"/>
    </row>
    <row r="125" spans="9:11">
      <c r="I125" s="213"/>
      <c r="J125" s="236"/>
      <c r="K125" s="213"/>
    </row>
    <row r="126" spans="9:11">
      <c r="I126" s="213"/>
      <c r="J126" s="236"/>
      <c r="K126" s="213"/>
    </row>
    <row r="127" spans="9:11">
      <c r="I127" s="213"/>
      <c r="J127" s="236"/>
      <c r="K127" s="213"/>
    </row>
    <row r="128" spans="9:11">
      <c r="I128" s="213"/>
      <c r="J128" s="236"/>
      <c r="K128" s="213"/>
    </row>
    <row r="129" spans="9:11">
      <c r="I129" s="213"/>
      <c r="J129" s="236"/>
      <c r="K129" s="213"/>
    </row>
    <row r="130" spans="9:11">
      <c r="I130" s="213"/>
      <c r="J130" s="236"/>
      <c r="K130" s="213"/>
    </row>
    <row r="131" spans="9:11">
      <c r="I131" s="213"/>
      <c r="J131" s="236"/>
      <c r="K131" s="213"/>
    </row>
    <row r="132" spans="9:11">
      <c r="I132" s="213"/>
      <c r="J132" s="236"/>
      <c r="K132" s="213"/>
    </row>
    <row r="133" spans="9:11">
      <c r="I133" s="213"/>
      <c r="J133" s="236"/>
      <c r="K133" s="213"/>
    </row>
    <row r="134" spans="9:11">
      <c r="I134" s="213"/>
      <c r="J134" s="236"/>
      <c r="K134" s="213"/>
    </row>
    <row r="135" spans="9:11">
      <c r="I135" s="213"/>
      <c r="J135" s="236"/>
      <c r="K135" s="213"/>
    </row>
    <row r="136" spans="9:11">
      <c r="I136" s="213"/>
      <c r="J136" s="236"/>
      <c r="K136" s="213"/>
    </row>
    <row r="137" spans="9:11">
      <c r="I137" s="213"/>
      <c r="J137" s="236"/>
      <c r="K137" s="213"/>
    </row>
    <row r="138" spans="9:11">
      <c r="I138" s="213"/>
      <c r="J138" s="236"/>
      <c r="K138" s="213"/>
    </row>
    <row r="139" spans="9:11">
      <c r="I139" s="213"/>
      <c r="J139" s="236"/>
      <c r="K139" s="213"/>
    </row>
    <row r="140" spans="9:11">
      <c r="I140" s="213"/>
      <c r="J140" s="236"/>
      <c r="K140" s="213"/>
    </row>
    <row r="141" spans="9:11">
      <c r="I141" s="213"/>
      <c r="J141" s="236"/>
      <c r="K141" s="213"/>
    </row>
    <row r="142" spans="9:11">
      <c r="I142" s="213"/>
      <c r="J142" s="236"/>
      <c r="K142" s="213"/>
    </row>
    <row r="143" spans="9:11">
      <c r="I143" s="213"/>
      <c r="J143" s="236"/>
      <c r="K143" s="213"/>
    </row>
    <row r="144" spans="9:11">
      <c r="I144" s="213"/>
      <c r="J144" s="236"/>
      <c r="K144" s="213"/>
    </row>
    <row r="145" spans="9:11">
      <c r="I145" s="213"/>
      <c r="J145" s="236"/>
      <c r="K145" s="213"/>
    </row>
    <row r="146" spans="9:11">
      <c r="I146" s="213"/>
      <c r="J146" s="236"/>
      <c r="K146" s="213"/>
    </row>
    <row r="147" spans="9:11">
      <c r="I147" s="213"/>
      <c r="J147" s="236"/>
      <c r="K147" s="213"/>
    </row>
    <row r="148" spans="9:11">
      <c r="I148" s="213"/>
      <c r="J148" s="236"/>
      <c r="K148" s="213"/>
    </row>
    <row r="149" spans="9:11">
      <c r="I149" s="213"/>
      <c r="J149" s="236"/>
      <c r="K149" s="213"/>
    </row>
    <row r="150" spans="9:11">
      <c r="I150" s="213"/>
      <c r="J150" s="236"/>
      <c r="K150" s="213"/>
    </row>
    <row r="151" spans="9:11">
      <c r="I151" s="213"/>
      <c r="J151" s="236"/>
      <c r="K151" s="213"/>
    </row>
    <row r="152" spans="9:11">
      <c r="I152" s="213"/>
      <c r="J152" s="236"/>
      <c r="K152" s="213"/>
    </row>
    <row r="153" spans="9:11">
      <c r="I153" s="213"/>
      <c r="J153" s="236"/>
      <c r="K153" s="213"/>
    </row>
    <row r="154" spans="9:11">
      <c r="I154" s="213"/>
      <c r="J154" s="236"/>
      <c r="K154" s="213"/>
    </row>
    <row r="155" spans="9:11">
      <c r="I155" s="213"/>
      <c r="J155" s="236"/>
      <c r="K155" s="213"/>
    </row>
    <row r="156" spans="9:11">
      <c r="I156" s="213"/>
      <c r="J156" s="236"/>
      <c r="K156" s="213"/>
    </row>
    <row r="157" spans="9:11">
      <c r="I157" s="213"/>
      <c r="J157" s="236"/>
      <c r="K157" s="213"/>
    </row>
    <row r="158" spans="9:11">
      <c r="I158" s="213"/>
      <c r="J158" s="236"/>
      <c r="K158" s="213"/>
    </row>
    <row r="159" spans="9:11">
      <c r="I159" s="213"/>
      <c r="J159" s="236"/>
      <c r="K159" s="213"/>
    </row>
    <row r="160" spans="9:11">
      <c r="I160" s="213"/>
      <c r="J160" s="236"/>
      <c r="K160" s="213"/>
    </row>
    <row r="161" spans="9:11">
      <c r="I161" s="213"/>
      <c r="J161" s="236"/>
      <c r="K161" s="213"/>
    </row>
    <row r="162" spans="9:11">
      <c r="I162" s="213"/>
      <c r="J162" s="236"/>
      <c r="K162" s="213"/>
    </row>
    <row r="163" spans="9:11">
      <c r="I163" s="213"/>
      <c r="J163" s="236"/>
      <c r="K163" s="213"/>
    </row>
    <row r="164" spans="9:11">
      <c r="I164" s="213"/>
      <c r="J164" s="236"/>
      <c r="K164" s="213"/>
    </row>
    <row r="165" spans="9:11">
      <c r="I165" s="213"/>
      <c r="J165" s="236"/>
      <c r="K165" s="213"/>
    </row>
    <row r="166" spans="9:11">
      <c r="I166" s="213"/>
      <c r="J166" s="236"/>
      <c r="K166" s="213"/>
    </row>
    <row r="167" spans="9:11">
      <c r="I167" s="213"/>
      <c r="J167" s="236"/>
      <c r="K167" s="213"/>
    </row>
    <row r="168" spans="9:11">
      <c r="I168" s="213"/>
      <c r="J168" s="236"/>
      <c r="K168" s="213"/>
    </row>
    <row r="169" spans="9:11">
      <c r="I169" s="213"/>
      <c r="J169" s="236"/>
      <c r="K169" s="213"/>
    </row>
    <row r="170" spans="9:11">
      <c r="I170" s="213"/>
      <c r="J170" s="236"/>
      <c r="K170" s="213"/>
    </row>
    <row r="171" spans="9:11">
      <c r="I171" s="213"/>
      <c r="J171" s="236"/>
      <c r="K171" s="213"/>
    </row>
    <row r="172" spans="9:11">
      <c r="I172" s="213"/>
      <c r="J172" s="236"/>
      <c r="K172" s="213"/>
    </row>
    <row r="173" spans="9:11">
      <c r="I173" s="213"/>
      <c r="J173" s="236"/>
      <c r="K173" s="213"/>
    </row>
    <row r="174" spans="9:11">
      <c r="I174" s="213"/>
      <c r="J174" s="236"/>
      <c r="K174" s="213"/>
    </row>
    <row r="175" spans="9:11">
      <c r="I175" s="213"/>
      <c r="J175" s="236"/>
      <c r="K175" s="213"/>
    </row>
    <row r="176" spans="9:11">
      <c r="I176" s="213"/>
      <c r="J176" s="236"/>
      <c r="K176" s="213"/>
    </row>
    <row r="177" spans="9:11">
      <c r="I177" s="213"/>
      <c r="J177" s="236"/>
      <c r="K177" s="213"/>
    </row>
    <row r="178" spans="9:11">
      <c r="I178" s="213"/>
      <c r="J178" s="236"/>
      <c r="K178" s="213"/>
    </row>
    <row r="179" spans="9:11">
      <c r="I179" s="213"/>
      <c r="J179" s="236"/>
      <c r="K179" s="213"/>
    </row>
    <row r="180" spans="9:11">
      <c r="I180" s="213"/>
      <c r="J180" s="236"/>
      <c r="K180" s="213"/>
    </row>
    <row r="181" spans="9:11">
      <c r="I181" s="213"/>
      <c r="J181" s="236"/>
      <c r="K181" s="213"/>
    </row>
    <row r="182" spans="9:11">
      <c r="I182" s="213"/>
      <c r="J182" s="236"/>
      <c r="K182" s="213"/>
    </row>
    <row r="183" spans="9:11">
      <c r="I183" s="213"/>
      <c r="J183" s="236"/>
      <c r="K183" s="213"/>
    </row>
    <row r="184" spans="9:11">
      <c r="I184" s="213"/>
      <c r="J184" s="236"/>
      <c r="K184" s="213"/>
    </row>
    <row r="185" spans="9:11">
      <c r="I185" s="213"/>
      <c r="J185" s="236"/>
      <c r="K185" s="213"/>
    </row>
    <row r="186" spans="9:11">
      <c r="I186" s="213"/>
      <c r="J186" s="236"/>
      <c r="K186" s="213"/>
    </row>
    <row r="187" spans="9:11">
      <c r="I187" s="213"/>
      <c r="J187" s="236"/>
      <c r="K187" s="213"/>
    </row>
    <row r="188" spans="9:11">
      <c r="I188" s="213"/>
      <c r="J188" s="236"/>
      <c r="K188" s="213"/>
    </row>
    <row r="189" spans="9:11">
      <c r="I189" s="213"/>
      <c r="J189" s="236"/>
      <c r="K189" s="213"/>
    </row>
    <row r="190" spans="9:11">
      <c r="I190" s="213"/>
      <c r="J190" s="236"/>
      <c r="K190" s="213"/>
    </row>
    <row r="191" spans="9:11">
      <c r="I191" s="213"/>
      <c r="J191" s="236"/>
      <c r="K191" s="213"/>
    </row>
    <row r="192" spans="9:11">
      <c r="I192" s="213"/>
      <c r="J192" s="236"/>
      <c r="K192" s="213"/>
    </row>
    <row r="193" spans="9:11">
      <c r="I193" s="213"/>
      <c r="J193" s="236"/>
      <c r="K193" s="213"/>
    </row>
    <row r="194" spans="9:11">
      <c r="I194" s="213"/>
      <c r="J194" s="236"/>
      <c r="K194" s="213"/>
    </row>
    <row r="195" spans="9:11">
      <c r="I195" s="213"/>
      <c r="J195" s="236"/>
      <c r="K195" s="213"/>
    </row>
    <row r="196" spans="9:11">
      <c r="I196" s="213"/>
      <c r="J196" s="236"/>
      <c r="K196" s="213"/>
    </row>
    <row r="197" spans="9:11">
      <c r="I197" s="213"/>
      <c r="J197" s="236"/>
      <c r="K197" s="213"/>
    </row>
    <row r="198" spans="9:11">
      <c r="I198" s="213"/>
      <c r="J198" s="236"/>
      <c r="K198" s="213"/>
    </row>
    <row r="199" spans="9:11">
      <c r="I199" s="213"/>
      <c r="J199" s="236"/>
      <c r="K199" s="213"/>
    </row>
    <row r="200" spans="9:11">
      <c r="I200" s="213"/>
      <c r="J200" s="236"/>
      <c r="K200" s="213"/>
    </row>
    <row r="201" spans="9:11">
      <c r="I201" s="213"/>
      <c r="J201" s="236"/>
      <c r="K201" s="213"/>
    </row>
    <row r="202" spans="9:11">
      <c r="I202" s="213"/>
      <c r="J202" s="236"/>
      <c r="K202" s="213"/>
    </row>
    <row r="203" spans="9:11">
      <c r="I203" s="213"/>
      <c r="J203" s="236"/>
      <c r="K203" s="213"/>
    </row>
    <row r="204" spans="9:11">
      <c r="I204" s="213"/>
      <c r="J204" s="236"/>
      <c r="K204" s="213"/>
    </row>
    <row r="205" spans="9:11">
      <c r="I205" s="213"/>
      <c r="J205" s="236"/>
      <c r="K205" s="213"/>
    </row>
    <row r="206" spans="9:11">
      <c r="I206" s="213"/>
      <c r="J206" s="236"/>
      <c r="K206" s="213"/>
    </row>
    <row r="207" spans="9:11">
      <c r="I207" s="213"/>
      <c r="J207" s="236"/>
      <c r="K207" s="213"/>
    </row>
    <row r="208" spans="9:11">
      <c r="I208" s="213"/>
      <c r="J208" s="236"/>
      <c r="K208" s="213"/>
    </row>
    <row r="209" spans="9:11">
      <c r="I209" s="213"/>
      <c r="J209" s="236"/>
      <c r="K209" s="213"/>
    </row>
    <row r="210" spans="9:11">
      <c r="I210" s="213"/>
      <c r="J210" s="236"/>
      <c r="K210" s="213"/>
    </row>
    <row r="211" spans="9:11">
      <c r="I211" s="213"/>
      <c r="J211" s="236"/>
      <c r="K211" s="213"/>
    </row>
    <row r="212" spans="9:11">
      <c r="I212" s="213"/>
      <c r="J212" s="236"/>
      <c r="K212" s="213"/>
    </row>
    <row r="213" spans="9:11">
      <c r="I213" s="213"/>
      <c r="J213" s="236"/>
      <c r="K213" s="213"/>
    </row>
    <row r="214" spans="9:11">
      <c r="I214" s="213"/>
      <c r="J214" s="236"/>
      <c r="K214" s="213"/>
    </row>
    <row r="215" spans="9:11">
      <c r="I215" s="213"/>
      <c r="J215" s="236"/>
      <c r="K215" s="213"/>
    </row>
    <row r="216" spans="9:11">
      <c r="I216" s="213"/>
      <c r="J216" s="236"/>
      <c r="K216" s="213"/>
    </row>
    <row r="217" spans="9:11">
      <c r="I217" s="213"/>
      <c r="J217" s="236"/>
      <c r="K217" s="213"/>
    </row>
    <row r="218" spans="9:11">
      <c r="I218" s="213"/>
      <c r="J218" s="236"/>
      <c r="K218" s="213"/>
    </row>
    <row r="219" spans="9:11">
      <c r="I219" s="213"/>
      <c r="J219" s="236"/>
      <c r="K219" s="213"/>
    </row>
    <row r="220" spans="9:11">
      <c r="I220" s="213"/>
      <c r="J220" s="236"/>
      <c r="K220" s="213"/>
    </row>
    <row r="221" spans="9:11">
      <c r="I221" s="213"/>
      <c r="J221" s="236"/>
      <c r="K221" s="213"/>
    </row>
    <row r="222" spans="9:11">
      <c r="I222" s="213"/>
      <c r="J222" s="236"/>
      <c r="K222" s="213"/>
    </row>
    <row r="223" spans="9:11">
      <c r="I223" s="213"/>
      <c r="J223" s="236"/>
      <c r="K223" s="213"/>
    </row>
    <row r="224" spans="9:11">
      <c r="I224" s="213"/>
      <c r="J224" s="236"/>
      <c r="K224" s="213"/>
    </row>
    <row r="225" spans="9:11">
      <c r="I225" s="213"/>
      <c r="J225" s="236"/>
      <c r="K225" s="213"/>
    </row>
    <row r="226" spans="9:11">
      <c r="I226" s="213"/>
      <c r="J226" s="236"/>
      <c r="K226" s="213"/>
    </row>
    <row r="227" spans="9:11">
      <c r="I227" s="213"/>
      <c r="J227" s="236"/>
      <c r="K227" s="213"/>
    </row>
    <row r="228" spans="9:11">
      <c r="I228" s="213"/>
      <c r="J228" s="236"/>
      <c r="K228" s="213"/>
    </row>
    <row r="229" spans="9:11">
      <c r="I229" s="213"/>
      <c r="J229" s="236"/>
      <c r="K229" s="213"/>
    </row>
    <row r="230" spans="9:11">
      <c r="I230" s="213"/>
      <c r="J230" s="236"/>
      <c r="K230" s="213"/>
    </row>
    <row r="231" spans="9:11">
      <c r="I231" s="213"/>
      <c r="J231" s="236"/>
      <c r="K231" s="213"/>
    </row>
    <row r="232" spans="9:11">
      <c r="I232" s="213"/>
      <c r="J232" s="236"/>
      <c r="K232" s="213"/>
    </row>
    <row r="233" spans="9:11">
      <c r="I233" s="213"/>
      <c r="J233" s="236"/>
      <c r="K233" s="213"/>
    </row>
    <row r="234" spans="9:11">
      <c r="I234" s="213"/>
      <c r="J234" s="236"/>
      <c r="K234" s="213"/>
    </row>
    <row r="235" spans="9:11">
      <c r="I235" s="213"/>
      <c r="J235" s="236"/>
      <c r="K235" s="213"/>
    </row>
    <row r="236" spans="9:11">
      <c r="I236" s="213"/>
      <c r="J236" s="236"/>
      <c r="K236" s="213"/>
    </row>
    <row r="237" spans="9:11">
      <c r="I237" s="213"/>
      <c r="J237" s="236"/>
      <c r="K237" s="213"/>
    </row>
    <row r="238" spans="9:11">
      <c r="I238" s="213"/>
      <c r="J238" s="236"/>
      <c r="K238" s="213"/>
    </row>
    <row r="239" spans="9:11">
      <c r="I239" s="213"/>
      <c r="J239" s="236"/>
      <c r="K239" s="213"/>
    </row>
    <row r="240" spans="9:11">
      <c r="I240" s="213"/>
      <c r="J240" s="236"/>
      <c r="K240" s="213"/>
    </row>
    <row r="241" spans="9:11">
      <c r="I241" s="213"/>
      <c r="J241" s="236"/>
      <c r="K241" s="213"/>
    </row>
    <row r="242" spans="9:11">
      <c r="I242" s="213"/>
      <c r="J242" s="236"/>
      <c r="K242" s="213"/>
    </row>
    <row r="243" spans="9:11">
      <c r="I243" s="213"/>
      <c r="J243" s="236"/>
      <c r="K243" s="213"/>
    </row>
    <row r="244" spans="9:11">
      <c r="I244" s="213"/>
      <c r="J244" s="236"/>
      <c r="K244" s="213"/>
    </row>
    <row r="245" spans="9:11">
      <c r="I245" s="213"/>
      <c r="J245" s="236"/>
      <c r="K245" s="213"/>
    </row>
    <row r="246" spans="9:11">
      <c r="I246" s="213"/>
      <c r="J246" s="236"/>
      <c r="K246" s="213"/>
    </row>
    <row r="247" spans="9:11">
      <c r="I247" s="213"/>
      <c r="J247" s="236"/>
      <c r="K247" s="213"/>
    </row>
    <row r="248" spans="9:11">
      <c r="I248" s="213"/>
      <c r="J248" s="236"/>
      <c r="K248" s="213"/>
    </row>
    <row r="249" spans="9:11">
      <c r="I249" s="213"/>
      <c r="J249" s="236"/>
      <c r="K249" s="213"/>
    </row>
    <row r="250" spans="9:11">
      <c r="I250" s="213"/>
      <c r="J250" s="236"/>
      <c r="K250" s="213"/>
    </row>
    <row r="251" spans="9:11">
      <c r="I251" s="213"/>
      <c r="J251" s="236"/>
      <c r="K251" s="213"/>
    </row>
    <row r="252" spans="9:11">
      <c r="I252" s="213"/>
      <c r="J252" s="236"/>
      <c r="K252" s="213"/>
    </row>
    <row r="253" spans="9:11">
      <c r="I253" s="213"/>
      <c r="J253" s="236"/>
      <c r="K253" s="213"/>
    </row>
    <row r="254" spans="9:11">
      <c r="I254" s="213"/>
      <c r="J254" s="236"/>
      <c r="K254" s="213"/>
    </row>
    <row r="255" spans="9:11">
      <c r="I255" s="213"/>
      <c r="J255" s="236"/>
      <c r="K255" s="213"/>
    </row>
    <row r="256" spans="9:11">
      <c r="I256" s="213"/>
      <c r="J256" s="236"/>
      <c r="K256" s="213"/>
    </row>
    <row r="257" spans="9:11">
      <c r="I257" s="213"/>
      <c r="J257" s="236"/>
      <c r="K257" s="213"/>
    </row>
    <row r="258" spans="9:11">
      <c r="I258" s="213"/>
      <c r="J258" s="236"/>
      <c r="K258" s="213"/>
    </row>
    <row r="259" spans="9:11">
      <c r="I259" s="213"/>
      <c r="J259" s="236"/>
      <c r="K259" s="213"/>
    </row>
    <row r="260" spans="9:11">
      <c r="I260" s="213"/>
      <c r="J260" s="236"/>
      <c r="K260" s="213"/>
    </row>
    <row r="261" spans="9:11">
      <c r="I261" s="213"/>
      <c r="J261" s="236"/>
      <c r="K261" s="213"/>
    </row>
    <row r="262" spans="9:11">
      <c r="I262" s="213"/>
      <c r="J262" s="236"/>
      <c r="K262" s="213"/>
    </row>
    <row r="263" spans="9:11">
      <c r="I263" s="213"/>
      <c r="J263" s="236"/>
      <c r="K263" s="213"/>
    </row>
    <row r="264" spans="9:11">
      <c r="I264" s="213"/>
      <c r="J264" s="236"/>
      <c r="K264" s="213"/>
    </row>
    <row r="265" spans="9:11">
      <c r="I265" s="213"/>
      <c r="J265" s="236"/>
      <c r="K265" s="213"/>
    </row>
    <row r="266" spans="9:11">
      <c r="I266" s="213"/>
      <c r="J266" s="236"/>
      <c r="K266" s="213"/>
    </row>
    <row r="267" spans="9:11">
      <c r="I267" s="213"/>
      <c r="J267" s="236"/>
      <c r="K267" s="213"/>
    </row>
    <row r="268" spans="9:11">
      <c r="I268" s="213"/>
      <c r="J268" s="236"/>
      <c r="K268" s="213"/>
    </row>
    <row r="269" spans="9:11">
      <c r="I269" s="213"/>
      <c r="J269" s="236"/>
      <c r="K269" s="213"/>
    </row>
    <row r="270" spans="9:11">
      <c r="I270" s="213"/>
      <c r="J270" s="236"/>
      <c r="K270" s="213"/>
    </row>
    <row r="271" spans="9:11">
      <c r="I271" s="213"/>
      <c r="J271" s="236"/>
      <c r="K271" s="213"/>
    </row>
    <row r="272" spans="9:11">
      <c r="I272" s="213"/>
      <c r="J272" s="236"/>
      <c r="K272" s="213"/>
    </row>
    <row r="273" spans="9:11">
      <c r="I273" s="213"/>
      <c r="J273" s="236"/>
      <c r="K273" s="213"/>
    </row>
    <row r="274" spans="9:11">
      <c r="I274" s="213"/>
      <c r="J274" s="236"/>
      <c r="K274" s="213"/>
    </row>
    <row r="275" spans="9:11">
      <c r="I275" s="213"/>
      <c r="J275" s="236"/>
      <c r="K275" s="213"/>
    </row>
    <row r="276" spans="9:11">
      <c r="I276" s="213"/>
      <c r="J276" s="236"/>
      <c r="K276" s="213"/>
    </row>
    <row r="277" spans="9:11">
      <c r="I277" s="213"/>
      <c r="J277" s="236"/>
      <c r="K277" s="213"/>
    </row>
    <row r="278" spans="9:11">
      <c r="I278" s="213"/>
      <c r="J278" s="236"/>
      <c r="K278" s="213"/>
    </row>
    <row r="279" spans="9:11">
      <c r="I279" s="213"/>
      <c r="J279" s="236"/>
      <c r="K279" s="213"/>
    </row>
    <row r="280" spans="9:11">
      <c r="I280" s="213"/>
      <c r="J280" s="236"/>
      <c r="K280" s="213"/>
    </row>
    <row r="281" spans="9:11">
      <c r="I281" s="213"/>
      <c r="J281" s="236"/>
      <c r="K281" s="213"/>
    </row>
    <row r="282" spans="9:11">
      <c r="I282" s="213"/>
      <c r="J282" s="236"/>
      <c r="K282" s="213"/>
    </row>
    <row r="283" spans="9:11">
      <c r="I283" s="213"/>
      <c r="J283" s="236"/>
      <c r="K283" s="213"/>
    </row>
    <row r="284" spans="9:11">
      <c r="I284" s="213"/>
      <c r="J284" s="236"/>
      <c r="K284" s="213"/>
    </row>
    <row r="285" spans="9:11">
      <c r="I285" s="213"/>
      <c r="J285" s="236"/>
      <c r="K285" s="213"/>
    </row>
    <row r="286" spans="9:11">
      <c r="I286" s="213"/>
      <c r="J286" s="236"/>
      <c r="K286" s="213"/>
    </row>
    <row r="287" spans="9:11">
      <c r="I287" s="213"/>
      <c r="J287" s="236"/>
      <c r="K287" s="213"/>
    </row>
    <row r="288" spans="9:11">
      <c r="I288" s="213"/>
      <c r="J288" s="236"/>
      <c r="K288" s="213"/>
    </row>
    <row r="289" spans="9:11">
      <c r="I289" s="213"/>
      <c r="J289" s="236"/>
      <c r="K289" s="213"/>
    </row>
    <row r="290" spans="9:11">
      <c r="I290" s="213"/>
      <c r="J290" s="236"/>
      <c r="K290" s="213"/>
    </row>
    <row r="291" spans="9:11">
      <c r="I291" s="213"/>
      <c r="J291" s="236"/>
      <c r="K291" s="213"/>
    </row>
    <row r="292" spans="9:11">
      <c r="I292" s="213"/>
      <c r="J292" s="236"/>
      <c r="K292" s="213"/>
    </row>
    <row r="293" spans="9:11">
      <c r="I293" s="213"/>
      <c r="J293" s="236"/>
      <c r="K293" s="213"/>
    </row>
    <row r="294" spans="9:11">
      <c r="I294" s="213"/>
      <c r="J294" s="236"/>
      <c r="K294" s="213"/>
    </row>
    <row r="295" spans="9:11">
      <c r="I295" s="213"/>
      <c r="J295" s="236"/>
      <c r="K295" s="213"/>
    </row>
    <row r="296" spans="9:11">
      <c r="I296" s="213"/>
      <c r="J296" s="236"/>
      <c r="K296" s="213"/>
    </row>
    <row r="297" spans="9:11">
      <c r="I297" s="213"/>
      <c r="J297" s="236"/>
      <c r="K297" s="213"/>
    </row>
    <row r="298" spans="9:11">
      <c r="I298" s="213"/>
      <c r="J298" s="236"/>
      <c r="K298" s="213"/>
    </row>
    <row r="299" spans="9:11">
      <c r="I299" s="213"/>
      <c r="J299" s="236"/>
      <c r="K299" s="213"/>
    </row>
    <row r="300" spans="9:11">
      <c r="I300" s="213"/>
      <c r="J300" s="236"/>
      <c r="K300" s="213"/>
    </row>
    <row r="301" spans="9:11">
      <c r="I301" s="213"/>
      <c r="J301" s="236"/>
      <c r="K301" s="213"/>
    </row>
    <row r="302" spans="9:11">
      <c r="I302" s="213"/>
      <c r="J302" s="236"/>
      <c r="K302" s="213"/>
    </row>
    <row r="303" spans="9:11">
      <c r="I303" s="213"/>
      <c r="J303" s="236"/>
      <c r="K303" s="213"/>
    </row>
    <row r="304" spans="9:11">
      <c r="I304" s="213"/>
      <c r="J304" s="236"/>
      <c r="K304" s="213"/>
    </row>
    <row r="305" spans="9:11">
      <c r="I305" s="213"/>
      <c r="J305" s="236"/>
      <c r="K305" s="213"/>
    </row>
    <row r="306" spans="9:11">
      <c r="I306" s="213"/>
      <c r="J306" s="236"/>
      <c r="K306" s="213"/>
    </row>
    <row r="307" spans="9:11">
      <c r="I307" s="213"/>
      <c r="J307" s="236"/>
      <c r="K307" s="213"/>
    </row>
    <row r="308" spans="9:11">
      <c r="I308" s="213"/>
      <c r="J308" s="236"/>
      <c r="K308" s="213"/>
    </row>
    <row r="309" spans="9:11">
      <c r="I309" s="213"/>
      <c r="J309" s="236"/>
      <c r="K309" s="213"/>
    </row>
    <row r="310" spans="9:11">
      <c r="I310" s="213"/>
      <c r="J310" s="236"/>
      <c r="K310" s="213"/>
    </row>
    <row r="311" spans="9:11">
      <c r="I311" s="213"/>
      <c r="J311" s="236"/>
      <c r="K311" s="213"/>
    </row>
    <row r="312" spans="9:11">
      <c r="I312" s="213"/>
      <c r="J312" s="236"/>
      <c r="K312" s="213"/>
    </row>
    <row r="313" spans="9:11">
      <c r="I313" s="213"/>
      <c r="J313" s="236"/>
      <c r="K313" s="213"/>
    </row>
    <row r="314" spans="9:11">
      <c r="I314" s="213"/>
      <c r="J314" s="236"/>
      <c r="K314" s="213"/>
    </row>
    <row r="315" spans="9:11">
      <c r="I315" s="213"/>
      <c r="J315" s="236"/>
      <c r="K315" s="213"/>
    </row>
    <row r="316" spans="9:11">
      <c r="I316" s="213"/>
      <c r="J316" s="236"/>
      <c r="K316" s="213"/>
    </row>
    <row r="317" spans="9:11">
      <c r="I317" s="213"/>
      <c r="J317" s="236"/>
      <c r="K317" s="213"/>
    </row>
    <row r="318" spans="9:11">
      <c r="I318" s="213"/>
      <c r="J318" s="236"/>
      <c r="K318" s="213"/>
    </row>
    <row r="319" spans="9:11">
      <c r="I319" s="213"/>
      <c r="J319" s="236"/>
      <c r="K319" s="213"/>
    </row>
    <row r="320" spans="9:11">
      <c r="I320" s="213"/>
      <c r="J320" s="236"/>
      <c r="K320" s="213"/>
    </row>
    <row r="321" spans="9:11">
      <c r="I321" s="213"/>
      <c r="J321" s="236"/>
      <c r="K321" s="213"/>
    </row>
    <row r="322" spans="9:11">
      <c r="I322" s="213"/>
      <c r="J322" s="236"/>
      <c r="K322" s="213"/>
    </row>
    <row r="323" spans="9:11">
      <c r="I323" s="213"/>
      <c r="J323" s="236"/>
      <c r="K323" s="213"/>
    </row>
    <row r="324" spans="9:11">
      <c r="I324" s="213"/>
      <c r="J324" s="236"/>
      <c r="K324" s="213"/>
    </row>
    <row r="325" spans="9:11">
      <c r="I325" s="213"/>
      <c r="J325" s="236"/>
      <c r="K325" s="213"/>
    </row>
    <row r="326" spans="9:11">
      <c r="I326" s="213"/>
      <c r="J326" s="236"/>
      <c r="K326" s="213"/>
    </row>
    <row r="327" spans="9:11">
      <c r="I327" s="213"/>
      <c r="J327" s="236"/>
      <c r="K327" s="213"/>
    </row>
    <row r="328" spans="9:11">
      <c r="I328" s="213"/>
      <c r="J328" s="236"/>
      <c r="K328" s="213"/>
    </row>
    <row r="329" spans="9:11">
      <c r="I329" s="213"/>
      <c r="J329" s="236"/>
      <c r="K329" s="213"/>
    </row>
    <row r="330" spans="9:11">
      <c r="I330" s="213"/>
      <c r="J330" s="236"/>
      <c r="K330" s="213"/>
    </row>
    <row r="331" spans="9:11">
      <c r="I331" s="213"/>
      <c r="J331" s="236"/>
      <c r="K331" s="213"/>
    </row>
    <row r="332" spans="9:11">
      <c r="I332" s="213"/>
      <c r="J332" s="236"/>
      <c r="K332" s="213"/>
    </row>
    <row r="333" spans="9:11">
      <c r="I333" s="213"/>
      <c r="J333" s="236"/>
      <c r="K333" s="213"/>
    </row>
    <row r="334" spans="9:11">
      <c r="I334" s="213"/>
      <c r="J334" s="236"/>
      <c r="K334" s="213"/>
    </row>
    <row r="335" spans="9:11">
      <c r="I335" s="213"/>
      <c r="J335" s="236"/>
      <c r="K335" s="213"/>
    </row>
    <row r="336" spans="9:11">
      <c r="I336" s="213"/>
      <c r="J336" s="236"/>
      <c r="K336" s="213"/>
    </row>
    <row r="337" spans="9:11">
      <c r="I337" s="213"/>
      <c r="J337" s="236"/>
      <c r="K337" s="213"/>
    </row>
    <row r="338" spans="9:11">
      <c r="I338" s="213"/>
      <c r="J338" s="236"/>
      <c r="K338" s="213"/>
    </row>
    <row r="339" spans="9:11">
      <c r="I339" s="213"/>
      <c r="J339" s="236"/>
      <c r="K339" s="213"/>
    </row>
    <row r="340" spans="9:11">
      <c r="I340" s="213"/>
      <c r="J340" s="236"/>
      <c r="K340" s="213"/>
    </row>
    <row r="341" spans="9:11">
      <c r="I341" s="213"/>
      <c r="J341" s="236"/>
      <c r="K341" s="213"/>
    </row>
    <row r="342" spans="9:11">
      <c r="I342" s="213"/>
      <c r="J342" s="236"/>
      <c r="K342" s="213"/>
    </row>
    <row r="343" spans="9:11">
      <c r="I343" s="213"/>
      <c r="J343" s="236"/>
      <c r="K343" s="213"/>
    </row>
    <row r="344" spans="9:11">
      <c r="I344" s="213"/>
      <c r="J344" s="236"/>
      <c r="K344" s="213"/>
    </row>
    <row r="345" spans="9:11">
      <c r="I345" s="213"/>
      <c r="J345" s="236"/>
      <c r="K345" s="213"/>
    </row>
    <row r="346" spans="9:11">
      <c r="I346" s="213"/>
      <c r="J346" s="236"/>
      <c r="K346" s="213"/>
    </row>
    <row r="347" spans="9:11">
      <c r="I347" s="213"/>
      <c r="J347" s="236"/>
      <c r="K347" s="213"/>
    </row>
    <row r="348" spans="9:11">
      <c r="I348" s="213"/>
      <c r="J348" s="236"/>
      <c r="K348" s="213"/>
    </row>
    <row r="349" spans="9:11">
      <c r="I349" s="213"/>
      <c r="J349" s="236"/>
      <c r="K349" s="213"/>
    </row>
    <row r="350" spans="9:11">
      <c r="I350" s="213"/>
      <c r="J350" s="236"/>
      <c r="K350" s="213"/>
    </row>
    <row r="351" spans="9:11">
      <c r="I351" s="213"/>
      <c r="J351" s="236"/>
      <c r="K351" s="213"/>
    </row>
    <row r="352" spans="9:11">
      <c r="I352" s="213"/>
      <c r="J352" s="236"/>
      <c r="K352" s="213"/>
    </row>
    <row r="353" spans="9:11">
      <c r="I353" s="213"/>
      <c r="J353" s="236"/>
      <c r="K353" s="213"/>
    </row>
    <row r="354" spans="9:11">
      <c r="I354" s="213"/>
      <c r="J354" s="236"/>
      <c r="K354" s="213"/>
    </row>
    <row r="355" spans="9:11">
      <c r="I355" s="213"/>
      <c r="J355" s="236"/>
      <c r="K355" s="213"/>
    </row>
    <row r="356" spans="9:11">
      <c r="I356" s="213"/>
      <c r="J356" s="236"/>
      <c r="K356" s="213"/>
    </row>
    <row r="357" spans="9:11">
      <c r="I357" s="213"/>
      <c r="J357" s="236"/>
      <c r="K357" s="213"/>
    </row>
    <row r="358" spans="9:11">
      <c r="I358" s="213"/>
      <c r="J358" s="236"/>
      <c r="K358" s="213"/>
    </row>
    <row r="359" spans="9:11">
      <c r="I359" s="213"/>
      <c r="J359" s="236"/>
      <c r="K359" s="213"/>
    </row>
    <row r="360" spans="9:11">
      <c r="I360" s="213"/>
      <c r="J360" s="236"/>
      <c r="K360" s="213"/>
    </row>
    <row r="361" spans="9:11">
      <c r="I361" s="213"/>
      <c r="J361" s="236"/>
      <c r="K361" s="213"/>
    </row>
    <row r="362" spans="9:11">
      <c r="I362" s="213"/>
      <c r="J362" s="236"/>
      <c r="K362" s="213"/>
    </row>
    <row r="363" spans="9:11">
      <c r="I363" s="213"/>
      <c r="J363" s="236"/>
      <c r="K363" s="213"/>
    </row>
    <row r="364" spans="9:11">
      <c r="I364" s="213"/>
      <c r="J364" s="236"/>
      <c r="K364" s="213"/>
    </row>
    <row r="365" spans="9:11">
      <c r="I365" s="213"/>
      <c r="J365" s="236"/>
      <c r="K365" s="213"/>
    </row>
    <row r="366" spans="9:11">
      <c r="I366" s="213"/>
      <c r="J366" s="236"/>
      <c r="K366" s="213"/>
    </row>
    <row r="367" spans="9:11">
      <c r="I367" s="213"/>
      <c r="J367" s="236"/>
      <c r="K367" s="213"/>
    </row>
    <row r="368" spans="9:11">
      <c r="I368" s="213"/>
      <c r="J368" s="236"/>
      <c r="K368" s="213"/>
    </row>
    <row r="369" spans="9:11">
      <c r="I369" s="213"/>
      <c r="J369" s="236"/>
      <c r="K369" s="213"/>
    </row>
    <row r="370" spans="9:11">
      <c r="I370" s="213"/>
      <c r="J370" s="236"/>
      <c r="K370" s="213"/>
    </row>
    <row r="371" spans="9:11">
      <c r="I371" s="213"/>
      <c r="J371" s="236"/>
      <c r="K371" s="213"/>
    </row>
    <row r="372" spans="9:11">
      <c r="I372" s="213"/>
      <c r="J372" s="236"/>
      <c r="K372" s="213"/>
    </row>
    <row r="373" spans="9:11">
      <c r="I373" s="213"/>
      <c r="J373" s="236"/>
      <c r="K373" s="213"/>
    </row>
    <row r="374" spans="9:11">
      <c r="I374" s="213"/>
      <c r="J374" s="236"/>
      <c r="K374" s="213"/>
    </row>
    <row r="375" spans="9:11">
      <c r="I375" s="213"/>
      <c r="J375" s="236"/>
      <c r="K375" s="213"/>
    </row>
    <row r="376" spans="9:11">
      <c r="I376" s="213"/>
      <c r="J376" s="236"/>
      <c r="K376" s="213"/>
    </row>
    <row r="377" spans="9:11">
      <c r="I377" s="213"/>
      <c r="J377" s="236"/>
      <c r="K377" s="213"/>
    </row>
    <row r="378" spans="9:11">
      <c r="I378" s="213"/>
      <c r="J378" s="236"/>
      <c r="K378" s="213"/>
    </row>
    <row r="379" spans="9:11">
      <c r="I379" s="213"/>
      <c r="J379" s="236"/>
      <c r="K379" s="213"/>
    </row>
    <row r="380" spans="9:11">
      <c r="I380" s="213"/>
      <c r="J380" s="236"/>
      <c r="K380" s="213"/>
    </row>
    <row r="381" spans="9:11">
      <c r="I381" s="213"/>
      <c r="J381" s="236"/>
      <c r="K381" s="213"/>
    </row>
    <row r="382" spans="9:11">
      <c r="I382" s="213"/>
      <c r="J382" s="236"/>
      <c r="K382" s="213"/>
    </row>
    <row r="383" spans="9:11">
      <c r="I383" s="213"/>
      <c r="J383" s="236"/>
      <c r="K383" s="213"/>
    </row>
    <row r="384" spans="9:11">
      <c r="I384" s="213"/>
      <c r="J384" s="236"/>
      <c r="K384" s="213"/>
    </row>
    <row r="385" spans="9:11">
      <c r="I385" s="213"/>
      <c r="J385" s="236"/>
      <c r="K385" s="213"/>
    </row>
    <row r="386" spans="9:11">
      <c r="I386" s="213"/>
      <c r="J386" s="236"/>
      <c r="K386" s="213"/>
    </row>
    <row r="387" spans="9:11">
      <c r="I387" s="213"/>
      <c r="J387" s="236"/>
      <c r="K387" s="213"/>
    </row>
    <row r="388" spans="9:11">
      <c r="I388" s="213"/>
      <c r="J388" s="236"/>
      <c r="K388" s="213"/>
    </row>
    <row r="389" spans="9:11">
      <c r="I389" s="213"/>
      <c r="J389" s="236"/>
      <c r="K389" s="213"/>
    </row>
    <row r="390" spans="9:11">
      <c r="I390" s="213"/>
      <c r="J390" s="236"/>
      <c r="K390" s="213"/>
    </row>
    <row r="391" spans="9:11">
      <c r="I391" s="213"/>
      <c r="J391" s="236"/>
      <c r="K391" s="213"/>
    </row>
    <row r="392" spans="9:11">
      <c r="I392" s="213"/>
      <c r="J392" s="236"/>
      <c r="K392" s="213"/>
    </row>
    <row r="393" spans="9:11">
      <c r="I393" s="213"/>
      <c r="J393" s="236"/>
      <c r="K393" s="213"/>
    </row>
    <row r="394" spans="9:11">
      <c r="I394" s="213"/>
      <c r="J394" s="236"/>
      <c r="K394" s="213"/>
    </row>
    <row r="395" spans="9:11">
      <c r="I395" s="213"/>
      <c r="J395" s="236"/>
      <c r="K395" s="213"/>
    </row>
    <row r="396" spans="9:11">
      <c r="I396" s="213"/>
      <c r="J396" s="236"/>
      <c r="K396" s="213"/>
    </row>
    <row r="397" spans="9:11">
      <c r="I397" s="213"/>
      <c r="J397" s="236"/>
      <c r="K397" s="213"/>
    </row>
    <row r="398" spans="9:11">
      <c r="I398" s="213"/>
      <c r="J398" s="236"/>
      <c r="K398" s="213"/>
    </row>
    <row r="399" spans="9:11">
      <c r="I399" s="213"/>
      <c r="J399" s="236"/>
      <c r="K399" s="213"/>
    </row>
    <row r="400" spans="9:11">
      <c r="I400" s="213"/>
      <c r="J400" s="236"/>
      <c r="K400" s="213"/>
    </row>
    <row r="401" spans="9:11">
      <c r="I401" s="213"/>
      <c r="J401" s="236"/>
      <c r="K401" s="213"/>
    </row>
    <row r="402" spans="9:11">
      <c r="I402" s="213"/>
      <c r="J402" s="236"/>
      <c r="K402" s="213"/>
    </row>
    <row r="403" spans="9:11">
      <c r="I403" s="213"/>
      <c r="J403" s="236"/>
      <c r="K403" s="213"/>
    </row>
    <row r="404" spans="9:11">
      <c r="I404" s="213"/>
      <c r="J404" s="236"/>
      <c r="K404" s="213"/>
    </row>
    <row r="405" spans="9:11">
      <c r="I405" s="213"/>
      <c r="J405" s="236"/>
      <c r="K405" s="213"/>
    </row>
    <row r="406" spans="9:11">
      <c r="I406" s="213"/>
      <c r="J406" s="236"/>
      <c r="K406" s="213"/>
    </row>
    <row r="407" spans="9:11">
      <c r="I407" s="213"/>
      <c r="J407" s="236"/>
      <c r="K407" s="213"/>
    </row>
    <row r="408" spans="9:11">
      <c r="I408" s="213"/>
      <c r="J408" s="236"/>
      <c r="K408" s="213"/>
    </row>
    <row r="409" spans="9:11">
      <c r="I409" s="213"/>
      <c r="J409" s="236"/>
      <c r="K409" s="213"/>
    </row>
    <row r="410" spans="9:11">
      <c r="I410" s="213"/>
      <c r="J410" s="236"/>
      <c r="K410" s="213"/>
    </row>
    <row r="411" spans="9:11">
      <c r="I411" s="213"/>
      <c r="J411" s="236"/>
      <c r="K411" s="213"/>
    </row>
    <row r="412" spans="9:11">
      <c r="I412" s="213"/>
      <c r="J412" s="236"/>
      <c r="K412" s="213"/>
    </row>
    <row r="413" spans="9:11">
      <c r="I413" s="213"/>
      <c r="J413" s="236"/>
      <c r="K413" s="213"/>
    </row>
    <row r="414" spans="9:11">
      <c r="I414" s="213"/>
      <c r="J414" s="236"/>
      <c r="K414" s="213"/>
    </row>
    <row r="415" spans="9:11">
      <c r="I415" s="213"/>
      <c r="J415" s="236"/>
      <c r="K415" s="213"/>
    </row>
    <row r="416" spans="9:11">
      <c r="I416" s="213"/>
      <c r="J416" s="236"/>
      <c r="K416" s="213"/>
    </row>
    <row r="417" spans="9:11">
      <c r="I417" s="213"/>
      <c r="J417" s="236"/>
      <c r="K417" s="213"/>
    </row>
    <row r="418" spans="9:11">
      <c r="I418" s="213"/>
      <c r="J418" s="236"/>
      <c r="K418" s="213"/>
    </row>
    <row r="419" spans="9:11">
      <c r="I419" s="213"/>
      <c r="J419" s="236"/>
      <c r="K419" s="213"/>
    </row>
    <row r="420" spans="9:11">
      <c r="I420" s="213"/>
      <c r="J420" s="236"/>
      <c r="K420" s="213"/>
    </row>
    <row r="421" spans="9:11">
      <c r="I421" s="213"/>
      <c r="J421" s="236"/>
      <c r="K421" s="213"/>
    </row>
    <row r="422" spans="9:11">
      <c r="I422" s="213"/>
      <c r="J422" s="236"/>
      <c r="K422" s="213"/>
    </row>
    <row r="423" spans="9:11">
      <c r="I423" s="213"/>
      <c r="J423" s="236"/>
      <c r="K423" s="213"/>
    </row>
    <row r="424" spans="9:11">
      <c r="I424" s="213"/>
      <c r="J424" s="236"/>
      <c r="K424" s="213"/>
    </row>
    <row r="425" spans="9:11">
      <c r="I425" s="213"/>
      <c r="J425" s="236"/>
      <c r="K425" s="213"/>
    </row>
    <row r="426" spans="9:11">
      <c r="I426" s="213"/>
      <c r="J426" s="236"/>
      <c r="K426" s="213"/>
    </row>
    <row r="427" spans="9:11">
      <c r="I427" s="213"/>
      <c r="J427" s="236"/>
      <c r="K427" s="213"/>
    </row>
    <row r="428" spans="9:11">
      <c r="I428" s="213"/>
      <c r="J428" s="236"/>
      <c r="K428" s="213"/>
    </row>
    <row r="429" spans="9:11">
      <c r="I429" s="213"/>
      <c r="J429" s="236"/>
      <c r="K429" s="213"/>
    </row>
    <row r="430" spans="9:11">
      <c r="I430" s="213"/>
      <c r="J430" s="236"/>
      <c r="K430" s="213"/>
    </row>
    <row r="431" spans="9:11">
      <c r="I431" s="213"/>
      <c r="J431" s="236"/>
      <c r="K431" s="213"/>
    </row>
    <row r="432" spans="9:11">
      <c r="I432" s="213"/>
      <c r="J432" s="236"/>
      <c r="K432" s="213"/>
    </row>
    <row r="433" spans="9:11">
      <c r="I433" s="213"/>
      <c r="J433" s="236"/>
      <c r="K433" s="213"/>
    </row>
    <row r="434" spans="9:11">
      <c r="I434" s="213"/>
      <c r="J434" s="236"/>
      <c r="K434" s="213"/>
    </row>
    <row r="435" spans="9:11">
      <c r="I435" s="213"/>
      <c r="J435" s="236"/>
      <c r="K435" s="213"/>
    </row>
    <row r="436" spans="9:11">
      <c r="I436" s="213"/>
      <c r="J436" s="236"/>
      <c r="K436" s="213"/>
    </row>
    <row r="437" spans="9:11">
      <c r="I437" s="213"/>
      <c r="J437" s="236"/>
      <c r="K437" s="213"/>
    </row>
    <row r="438" spans="9:11">
      <c r="I438" s="213"/>
      <c r="J438" s="236"/>
      <c r="K438" s="213"/>
    </row>
    <row r="439" spans="9:11">
      <c r="I439" s="213"/>
      <c r="J439" s="236"/>
      <c r="K439" s="213"/>
    </row>
    <row r="440" spans="9:11">
      <c r="I440" s="213"/>
      <c r="J440" s="236"/>
      <c r="K440" s="213"/>
    </row>
    <row r="441" spans="9:11">
      <c r="I441" s="213"/>
      <c r="J441" s="236"/>
      <c r="K441" s="213"/>
    </row>
    <row r="442" spans="9:11">
      <c r="I442" s="213"/>
      <c r="J442" s="236"/>
      <c r="K442" s="213"/>
    </row>
  </sheetData>
  <mergeCells count="1">
    <mergeCell ref="H30:J32"/>
  </mergeCells>
  <conditionalFormatting sqref="G5">
    <cfRule type="cellIs" dxfId="7" priority="1" operator="lessThan">
      <formula>0</formula>
    </cfRule>
    <cfRule type="cellIs" dxfId="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64" fitToHeight="0" orientation="landscape" r:id="rId1"/>
  <headerFooter alignWithMargins="0"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0137-C7AF-4F46-88E4-D044FF599266}">
  <sheetPr>
    <pageSetUpPr fitToPage="1"/>
  </sheetPr>
  <dimension ref="A1:K427"/>
  <sheetViews>
    <sheetView topLeftCell="A13" zoomScale="69" zoomScaleNormal="69" workbookViewId="0">
      <selection activeCell="H19" sqref="H19:J21"/>
    </sheetView>
  </sheetViews>
  <sheetFormatPr defaultColWidth="8.88671875" defaultRowHeight="13.2"/>
  <cols>
    <col min="1" max="1" width="6.33203125" style="120" customWidth="1"/>
    <col min="2" max="3" width="15.21875" style="118" customWidth="1"/>
    <col min="4" max="4" width="78.88671875" style="119" customWidth="1"/>
    <col min="5" max="5" width="10" style="119" customWidth="1"/>
    <col min="6" max="6" width="8.109375" style="120" customWidth="1"/>
    <col min="7" max="7" width="10.21875" style="47" customWidth="1"/>
    <col min="8" max="8" width="13.6640625" style="121" customWidth="1"/>
    <col min="9" max="9" width="13.33203125" style="115" customWidth="1"/>
    <col min="10" max="10" width="8" style="122" customWidth="1"/>
    <col min="11" max="11" width="12.33203125" style="115" customWidth="1"/>
    <col min="12" max="253" width="8.88671875" style="116"/>
    <col min="254" max="254" width="6.33203125" style="116" customWidth="1"/>
    <col min="255" max="255" width="11.33203125" style="116" customWidth="1"/>
    <col min="256" max="256" width="77.88671875" style="116" customWidth="1"/>
    <col min="257" max="257" width="10" style="116" customWidth="1"/>
    <col min="258" max="258" width="8.109375" style="116" customWidth="1"/>
    <col min="259" max="259" width="11" style="116" customWidth="1"/>
    <col min="260" max="260" width="8.6640625" style="116" customWidth="1"/>
    <col min="261" max="261" width="7.6640625" style="116" customWidth="1"/>
    <col min="262" max="262" width="13.6640625" style="116" customWidth="1"/>
    <col min="263" max="263" width="13.33203125" style="116" customWidth="1"/>
    <col min="264" max="264" width="8" style="116" customWidth="1"/>
    <col min="265" max="265" width="12.33203125" style="116" customWidth="1"/>
    <col min="266" max="509" width="8.88671875" style="116"/>
    <col min="510" max="510" width="6.33203125" style="116" customWidth="1"/>
    <col min="511" max="511" width="11.33203125" style="116" customWidth="1"/>
    <col min="512" max="512" width="77.88671875" style="116" customWidth="1"/>
    <col min="513" max="513" width="10" style="116" customWidth="1"/>
    <col min="514" max="514" width="8.109375" style="116" customWidth="1"/>
    <col min="515" max="515" width="11" style="116" customWidth="1"/>
    <col min="516" max="516" width="8.6640625" style="116" customWidth="1"/>
    <col min="517" max="517" width="7.6640625" style="116" customWidth="1"/>
    <col min="518" max="518" width="13.6640625" style="116" customWidth="1"/>
    <col min="519" max="519" width="13.33203125" style="116" customWidth="1"/>
    <col min="520" max="520" width="8" style="116" customWidth="1"/>
    <col min="521" max="521" width="12.33203125" style="116" customWidth="1"/>
    <col min="522" max="765" width="8.88671875" style="116"/>
    <col min="766" max="766" width="6.33203125" style="116" customWidth="1"/>
    <col min="767" max="767" width="11.33203125" style="116" customWidth="1"/>
    <col min="768" max="768" width="77.88671875" style="116" customWidth="1"/>
    <col min="769" max="769" width="10" style="116" customWidth="1"/>
    <col min="770" max="770" width="8.109375" style="116" customWidth="1"/>
    <col min="771" max="771" width="11" style="116" customWidth="1"/>
    <col min="772" max="772" width="8.6640625" style="116" customWidth="1"/>
    <col min="773" max="773" width="7.6640625" style="116" customWidth="1"/>
    <col min="774" max="774" width="13.6640625" style="116" customWidth="1"/>
    <col min="775" max="775" width="13.33203125" style="116" customWidth="1"/>
    <col min="776" max="776" width="8" style="116" customWidth="1"/>
    <col min="777" max="777" width="12.33203125" style="116" customWidth="1"/>
    <col min="778" max="1021" width="8.88671875" style="116"/>
    <col min="1022" max="1022" width="6.33203125" style="116" customWidth="1"/>
    <col min="1023" max="1023" width="11.33203125" style="116" customWidth="1"/>
    <col min="1024" max="1024" width="77.88671875" style="116" customWidth="1"/>
    <col min="1025" max="1025" width="10" style="116" customWidth="1"/>
    <col min="1026" max="1026" width="8.109375" style="116" customWidth="1"/>
    <col min="1027" max="1027" width="11" style="116" customWidth="1"/>
    <col min="1028" max="1028" width="8.6640625" style="116" customWidth="1"/>
    <col min="1029" max="1029" width="7.6640625" style="116" customWidth="1"/>
    <col min="1030" max="1030" width="13.6640625" style="116" customWidth="1"/>
    <col min="1031" max="1031" width="13.33203125" style="116" customWidth="1"/>
    <col min="1032" max="1032" width="8" style="116" customWidth="1"/>
    <col min="1033" max="1033" width="12.33203125" style="116" customWidth="1"/>
    <col min="1034" max="1277" width="8.88671875" style="116"/>
    <col min="1278" max="1278" width="6.33203125" style="116" customWidth="1"/>
    <col min="1279" max="1279" width="11.33203125" style="116" customWidth="1"/>
    <col min="1280" max="1280" width="77.88671875" style="116" customWidth="1"/>
    <col min="1281" max="1281" width="10" style="116" customWidth="1"/>
    <col min="1282" max="1282" width="8.109375" style="116" customWidth="1"/>
    <col min="1283" max="1283" width="11" style="116" customWidth="1"/>
    <col min="1284" max="1284" width="8.6640625" style="116" customWidth="1"/>
    <col min="1285" max="1285" width="7.6640625" style="116" customWidth="1"/>
    <col min="1286" max="1286" width="13.6640625" style="116" customWidth="1"/>
    <col min="1287" max="1287" width="13.33203125" style="116" customWidth="1"/>
    <col min="1288" max="1288" width="8" style="116" customWidth="1"/>
    <col min="1289" max="1289" width="12.33203125" style="116" customWidth="1"/>
    <col min="1290" max="1533" width="8.88671875" style="116"/>
    <col min="1534" max="1534" width="6.33203125" style="116" customWidth="1"/>
    <col min="1535" max="1535" width="11.33203125" style="116" customWidth="1"/>
    <col min="1536" max="1536" width="77.88671875" style="116" customWidth="1"/>
    <col min="1537" max="1537" width="10" style="116" customWidth="1"/>
    <col min="1538" max="1538" width="8.109375" style="116" customWidth="1"/>
    <col min="1539" max="1539" width="11" style="116" customWidth="1"/>
    <col min="1540" max="1540" width="8.6640625" style="116" customWidth="1"/>
    <col min="1541" max="1541" width="7.6640625" style="116" customWidth="1"/>
    <col min="1542" max="1542" width="13.6640625" style="116" customWidth="1"/>
    <col min="1543" max="1543" width="13.33203125" style="116" customWidth="1"/>
    <col min="1544" max="1544" width="8" style="116" customWidth="1"/>
    <col min="1545" max="1545" width="12.33203125" style="116" customWidth="1"/>
    <col min="1546" max="1789" width="8.88671875" style="116"/>
    <col min="1790" max="1790" width="6.33203125" style="116" customWidth="1"/>
    <col min="1791" max="1791" width="11.33203125" style="116" customWidth="1"/>
    <col min="1792" max="1792" width="77.88671875" style="116" customWidth="1"/>
    <col min="1793" max="1793" width="10" style="116" customWidth="1"/>
    <col min="1794" max="1794" width="8.109375" style="116" customWidth="1"/>
    <col min="1795" max="1795" width="11" style="116" customWidth="1"/>
    <col min="1796" max="1796" width="8.6640625" style="116" customWidth="1"/>
    <col min="1797" max="1797" width="7.6640625" style="116" customWidth="1"/>
    <col min="1798" max="1798" width="13.6640625" style="116" customWidth="1"/>
    <col min="1799" max="1799" width="13.33203125" style="116" customWidth="1"/>
    <col min="1800" max="1800" width="8" style="116" customWidth="1"/>
    <col min="1801" max="1801" width="12.33203125" style="116" customWidth="1"/>
    <col min="1802" max="2045" width="8.88671875" style="116"/>
    <col min="2046" max="2046" width="6.33203125" style="116" customWidth="1"/>
    <col min="2047" max="2047" width="11.33203125" style="116" customWidth="1"/>
    <col min="2048" max="2048" width="77.88671875" style="116" customWidth="1"/>
    <col min="2049" max="2049" width="10" style="116" customWidth="1"/>
    <col min="2050" max="2050" width="8.109375" style="116" customWidth="1"/>
    <col min="2051" max="2051" width="11" style="116" customWidth="1"/>
    <col min="2052" max="2052" width="8.6640625" style="116" customWidth="1"/>
    <col min="2053" max="2053" width="7.6640625" style="116" customWidth="1"/>
    <col min="2054" max="2054" width="13.6640625" style="116" customWidth="1"/>
    <col min="2055" max="2055" width="13.33203125" style="116" customWidth="1"/>
    <col min="2056" max="2056" width="8" style="116" customWidth="1"/>
    <col min="2057" max="2057" width="12.33203125" style="116" customWidth="1"/>
    <col min="2058" max="2301" width="8.88671875" style="116"/>
    <col min="2302" max="2302" width="6.33203125" style="116" customWidth="1"/>
    <col min="2303" max="2303" width="11.33203125" style="116" customWidth="1"/>
    <col min="2304" max="2304" width="77.88671875" style="116" customWidth="1"/>
    <col min="2305" max="2305" width="10" style="116" customWidth="1"/>
    <col min="2306" max="2306" width="8.109375" style="116" customWidth="1"/>
    <col min="2307" max="2307" width="11" style="116" customWidth="1"/>
    <col min="2308" max="2308" width="8.6640625" style="116" customWidth="1"/>
    <col min="2309" max="2309" width="7.6640625" style="116" customWidth="1"/>
    <col min="2310" max="2310" width="13.6640625" style="116" customWidth="1"/>
    <col min="2311" max="2311" width="13.33203125" style="116" customWidth="1"/>
    <col min="2312" max="2312" width="8" style="116" customWidth="1"/>
    <col min="2313" max="2313" width="12.33203125" style="116" customWidth="1"/>
    <col min="2314" max="2557" width="8.88671875" style="116"/>
    <col min="2558" max="2558" width="6.33203125" style="116" customWidth="1"/>
    <col min="2559" max="2559" width="11.33203125" style="116" customWidth="1"/>
    <col min="2560" max="2560" width="77.88671875" style="116" customWidth="1"/>
    <col min="2561" max="2561" width="10" style="116" customWidth="1"/>
    <col min="2562" max="2562" width="8.109375" style="116" customWidth="1"/>
    <col min="2563" max="2563" width="11" style="116" customWidth="1"/>
    <col min="2564" max="2564" width="8.6640625" style="116" customWidth="1"/>
    <col min="2565" max="2565" width="7.6640625" style="116" customWidth="1"/>
    <col min="2566" max="2566" width="13.6640625" style="116" customWidth="1"/>
    <col min="2567" max="2567" width="13.33203125" style="116" customWidth="1"/>
    <col min="2568" max="2568" width="8" style="116" customWidth="1"/>
    <col min="2569" max="2569" width="12.33203125" style="116" customWidth="1"/>
    <col min="2570" max="2813" width="8.88671875" style="116"/>
    <col min="2814" max="2814" width="6.33203125" style="116" customWidth="1"/>
    <col min="2815" max="2815" width="11.33203125" style="116" customWidth="1"/>
    <col min="2816" max="2816" width="77.88671875" style="116" customWidth="1"/>
    <col min="2817" max="2817" width="10" style="116" customWidth="1"/>
    <col min="2818" max="2818" width="8.109375" style="116" customWidth="1"/>
    <col min="2819" max="2819" width="11" style="116" customWidth="1"/>
    <col min="2820" max="2820" width="8.6640625" style="116" customWidth="1"/>
    <col min="2821" max="2821" width="7.6640625" style="116" customWidth="1"/>
    <col min="2822" max="2822" width="13.6640625" style="116" customWidth="1"/>
    <col min="2823" max="2823" width="13.33203125" style="116" customWidth="1"/>
    <col min="2824" max="2824" width="8" style="116" customWidth="1"/>
    <col min="2825" max="2825" width="12.33203125" style="116" customWidth="1"/>
    <col min="2826" max="3069" width="8.88671875" style="116"/>
    <col min="3070" max="3070" width="6.33203125" style="116" customWidth="1"/>
    <col min="3071" max="3071" width="11.33203125" style="116" customWidth="1"/>
    <col min="3072" max="3072" width="77.88671875" style="116" customWidth="1"/>
    <col min="3073" max="3073" width="10" style="116" customWidth="1"/>
    <col min="3074" max="3074" width="8.109375" style="116" customWidth="1"/>
    <col min="3075" max="3075" width="11" style="116" customWidth="1"/>
    <col min="3076" max="3076" width="8.6640625" style="116" customWidth="1"/>
    <col min="3077" max="3077" width="7.6640625" style="116" customWidth="1"/>
    <col min="3078" max="3078" width="13.6640625" style="116" customWidth="1"/>
    <col min="3079" max="3079" width="13.33203125" style="116" customWidth="1"/>
    <col min="3080" max="3080" width="8" style="116" customWidth="1"/>
    <col min="3081" max="3081" width="12.33203125" style="116" customWidth="1"/>
    <col min="3082" max="3325" width="8.88671875" style="116"/>
    <col min="3326" max="3326" width="6.33203125" style="116" customWidth="1"/>
    <col min="3327" max="3327" width="11.33203125" style="116" customWidth="1"/>
    <col min="3328" max="3328" width="77.88671875" style="116" customWidth="1"/>
    <col min="3329" max="3329" width="10" style="116" customWidth="1"/>
    <col min="3330" max="3330" width="8.109375" style="116" customWidth="1"/>
    <col min="3331" max="3331" width="11" style="116" customWidth="1"/>
    <col min="3332" max="3332" width="8.6640625" style="116" customWidth="1"/>
    <col min="3333" max="3333" width="7.6640625" style="116" customWidth="1"/>
    <col min="3334" max="3334" width="13.6640625" style="116" customWidth="1"/>
    <col min="3335" max="3335" width="13.33203125" style="116" customWidth="1"/>
    <col min="3336" max="3336" width="8" style="116" customWidth="1"/>
    <col min="3337" max="3337" width="12.33203125" style="116" customWidth="1"/>
    <col min="3338" max="3581" width="8.88671875" style="116"/>
    <col min="3582" max="3582" width="6.33203125" style="116" customWidth="1"/>
    <col min="3583" max="3583" width="11.33203125" style="116" customWidth="1"/>
    <col min="3584" max="3584" width="77.88671875" style="116" customWidth="1"/>
    <col min="3585" max="3585" width="10" style="116" customWidth="1"/>
    <col min="3586" max="3586" width="8.109375" style="116" customWidth="1"/>
    <col min="3587" max="3587" width="11" style="116" customWidth="1"/>
    <col min="3588" max="3588" width="8.6640625" style="116" customWidth="1"/>
    <col min="3589" max="3589" width="7.6640625" style="116" customWidth="1"/>
    <col min="3590" max="3590" width="13.6640625" style="116" customWidth="1"/>
    <col min="3591" max="3591" width="13.33203125" style="116" customWidth="1"/>
    <col min="3592" max="3592" width="8" style="116" customWidth="1"/>
    <col min="3593" max="3593" width="12.33203125" style="116" customWidth="1"/>
    <col min="3594" max="3837" width="8.88671875" style="116"/>
    <col min="3838" max="3838" width="6.33203125" style="116" customWidth="1"/>
    <col min="3839" max="3839" width="11.33203125" style="116" customWidth="1"/>
    <col min="3840" max="3840" width="77.88671875" style="116" customWidth="1"/>
    <col min="3841" max="3841" width="10" style="116" customWidth="1"/>
    <col min="3842" max="3842" width="8.109375" style="116" customWidth="1"/>
    <col min="3843" max="3843" width="11" style="116" customWidth="1"/>
    <col min="3844" max="3844" width="8.6640625" style="116" customWidth="1"/>
    <col min="3845" max="3845" width="7.6640625" style="116" customWidth="1"/>
    <col min="3846" max="3846" width="13.6640625" style="116" customWidth="1"/>
    <col min="3847" max="3847" width="13.33203125" style="116" customWidth="1"/>
    <col min="3848" max="3848" width="8" style="116" customWidth="1"/>
    <col min="3849" max="3849" width="12.33203125" style="116" customWidth="1"/>
    <col min="3850" max="4093" width="8.88671875" style="116"/>
    <col min="4094" max="4094" width="6.33203125" style="116" customWidth="1"/>
    <col min="4095" max="4095" width="11.33203125" style="116" customWidth="1"/>
    <col min="4096" max="4096" width="77.88671875" style="116" customWidth="1"/>
    <col min="4097" max="4097" width="10" style="116" customWidth="1"/>
    <col min="4098" max="4098" width="8.109375" style="116" customWidth="1"/>
    <col min="4099" max="4099" width="11" style="116" customWidth="1"/>
    <col min="4100" max="4100" width="8.6640625" style="116" customWidth="1"/>
    <col min="4101" max="4101" width="7.6640625" style="116" customWidth="1"/>
    <col min="4102" max="4102" width="13.6640625" style="116" customWidth="1"/>
    <col min="4103" max="4103" width="13.33203125" style="116" customWidth="1"/>
    <col min="4104" max="4104" width="8" style="116" customWidth="1"/>
    <col min="4105" max="4105" width="12.33203125" style="116" customWidth="1"/>
    <col min="4106" max="4349" width="8.88671875" style="116"/>
    <col min="4350" max="4350" width="6.33203125" style="116" customWidth="1"/>
    <col min="4351" max="4351" width="11.33203125" style="116" customWidth="1"/>
    <col min="4352" max="4352" width="77.88671875" style="116" customWidth="1"/>
    <col min="4353" max="4353" width="10" style="116" customWidth="1"/>
    <col min="4354" max="4354" width="8.109375" style="116" customWidth="1"/>
    <col min="4355" max="4355" width="11" style="116" customWidth="1"/>
    <col min="4356" max="4356" width="8.6640625" style="116" customWidth="1"/>
    <col min="4357" max="4357" width="7.6640625" style="116" customWidth="1"/>
    <col min="4358" max="4358" width="13.6640625" style="116" customWidth="1"/>
    <col min="4359" max="4359" width="13.33203125" style="116" customWidth="1"/>
    <col min="4360" max="4360" width="8" style="116" customWidth="1"/>
    <col min="4361" max="4361" width="12.33203125" style="116" customWidth="1"/>
    <col min="4362" max="4605" width="8.88671875" style="116"/>
    <col min="4606" max="4606" width="6.33203125" style="116" customWidth="1"/>
    <col min="4607" max="4607" width="11.33203125" style="116" customWidth="1"/>
    <col min="4608" max="4608" width="77.88671875" style="116" customWidth="1"/>
    <col min="4609" max="4609" width="10" style="116" customWidth="1"/>
    <col min="4610" max="4610" width="8.109375" style="116" customWidth="1"/>
    <col min="4611" max="4611" width="11" style="116" customWidth="1"/>
    <col min="4612" max="4612" width="8.6640625" style="116" customWidth="1"/>
    <col min="4613" max="4613" width="7.6640625" style="116" customWidth="1"/>
    <col min="4614" max="4614" width="13.6640625" style="116" customWidth="1"/>
    <col min="4615" max="4615" width="13.33203125" style="116" customWidth="1"/>
    <col min="4616" max="4616" width="8" style="116" customWidth="1"/>
    <col min="4617" max="4617" width="12.33203125" style="116" customWidth="1"/>
    <col min="4618" max="4861" width="8.88671875" style="116"/>
    <col min="4862" max="4862" width="6.33203125" style="116" customWidth="1"/>
    <col min="4863" max="4863" width="11.33203125" style="116" customWidth="1"/>
    <col min="4864" max="4864" width="77.88671875" style="116" customWidth="1"/>
    <col min="4865" max="4865" width="10" style="116" customWidth="1"/>
    <col min="4866" max="4866" width="8.109375" style="116" customWidth="1"/>
    <col min="4867" max="4867" width="11" style="116" customWidth="1"/>
    <col min="4868" max="4868" width="8.6640625" style="116" customWidth="1"/>
    <col min="4869" max="4869" width="7.6640625" style="116" customWidth="1"/>
    <col min="4870" max="4870" width="13.6640625" style="116" customWidth="1"/>
    <col min="4871" max="4871" width="13.33203125" style="116" customWidth="1"/>
    <col min="4872" max="4872" width="8" style="116" customWidth="1"/>
    <col min="4873" max="4873" width="12.33203125" style="116" customWidth="1"/>
    <col min="4874" max="5117" width="8.88671875" style="116"/>
    <col min="5118" max="5118" width="6.33203125" style="116" customWidth="1"/>
    <col min="5119" max="5119" width="11.33203125" style="116" customWidth="1"/>
    <col min="5120" max="5120" width="77.88671875" style="116" customWidth="1"/>
    <col min="5121" max="5121" width="10" style="116" customWidth="1"/>
    <col min="5122" max="5122" width="8.109375" style="116" customWidth="1"/>
    <col min="5123" max="5123" width="11" style="116" customWidth="1"/>
    <col min="5124" max="5124" width="8.6640625" style="116" customWidth="1"/>
    <col min="5125" max="5125" width="7.6640625" style="116" customWidth="1"/>
    <col min="5126" max="5126" width="13.6640625" style="116" customWidth="1"/>
    <col min="5127" max="5127" width="13.33203125" style="116" customWidth="1"/>
    <col min="5128" max="5128" width="8" style="116" customWidth="1"/>
    <col min="5129" max="5129" width="12.33203125" style="116" customWidth="1"/>
    <col min="5130" max="5373" width="8.88671875" style="116"/>
    <col min="5374" max="5374" width="6.33203125" style="116" customWidth="1"/>
    <col min="5375" max="5375" width="11.33203125" style="116" customWidth="1"/>
    <col min="5376" max="5376" width="77.88671875" style="116" customWidth="1"/>
    <col min="5377" max="5377" width="10" style="116" customWidth="1"/>
    <col min="5378" max="5378" width="8.109375" style="116" customWidth="1"/>
    <col min="5379" max="5379" width="11" style="116" customWidth="1"/>
    <col min="5380" max="5380" width="8.6640625" style="116" customWidth="1"/>
    <col min="5381" max="5381" width="7.6640625" style="116" customWidth="1"/>
    <col min="5382" max="5382" width="13.6640625" style="116" customWidth="1"/>
    <col min="5383" max="5383" width="13.33203125" style="116" customWidth="1"/>
    <col min="5384" max="5384" width="8" style="116" customWidth="1"/>
    <col min="5385" max="5385" width="12.33203125" style="116" customWidth="1"/>
    <col min="5386" max="5629" width="8.88671875" style="116"/>
    <col min="5630" max="5630" width="6.33203125" style="116" customWidth="1"/>
    <col min="5631" max="5631" width="11.33203125" style="116" customWidth="1"/>
    <col min="5632" max="5632" width="77.88671875" style="116" customWidth="1"/>
    <col min="5633" max="5633" width="10" style="116" customWidth="1"/>
    <col min="5634" max="5634" width="8.109375" style="116" customWidth="1"/>
    <col min="5635" max="5635" width="11" style="116" customWidth="1"/>
    <col min="5636" max="5636" width="8.6640625" style="116" customWidth="1"/>
    <col min="5637" max="5637" width="7.6640625" style="116" customWidth="1"/>
    <col min="5638" max="5638" width="13.6640625" style="116" customWidth="1"/>
    <col min="5639" max="5639" width="13.33203125" style="116" customWidth="1"/>
    <col min="5640" max="5640" width="8" style="116" customWidth="1"/>
    <col min="5641" max="5641" width="12.33203125" style="116" customWidth="1"/>
    <col min="5642" max="5885" width="8.88671875" style="116"/>
    <col min="5886" max="5886" width="6.33203125" style="116" customWidth="1"/>
    <col min="5887" max="5887" width="11.33203125" style="116" customWidth="1"/>
    <col min="5888" max="5888" width="77.88671875" style="116" customWidth="1"/>
    <col min="5889" max="5889" width="10" style="116" customWidth="1"/>
    <col min="5890" max="5890" width="8.109375" style="116" customWidth="1"/>
    <col min="5891" max="5891" width="11" style="116" customWidth="1"/>
    <col min="5892" max="5892" width="8.6640625" style="116" customWidth="1"/>
    <col min="5893" max="5893" width="7.6640625" style="116" customWidth="1"/>
    <col min="5894" max="5894" width="13.6640625" style="116" customWidth="1"/>
    <col min="5895" max="5895" width="13.33203125" style="116" customWidth="1"/>
    <col min="5896" max="5896" width="8" style="116" customWidth="1"/>
    <col min="5897" max="5897" width="12.33203125" style="116" customWidth="1"/>
    <col min="5898" max="6141" width="8.88671875" style="116"/>
    <col min="6142" max="6142" width="6.33203125" style="116" customWidth="1"/>
    <col min="6143" max="6143" width="11.33203125" style="116" customWidth="1"/>
    <col min="6144" max="6144" width="77.88671875" style="116" customWidth="1"/>
    <col min="6145" max="6145" width="10" style="116" customWidth="1"/>
    <col min="6146" max="6146" width="8.109375" style="116" customWidth="1"/>
    <col min="6147" max="6147" width="11" style="116" customWidth="1"/>
    <col min="6148" max="6148" width="8.6640625" style="116" customWidth="1"/>
    <col min="6149" max="6149" width="7.6640625" style="116" customWidth="1"/>
    <col min="6150" max="6150" width="13.6640625" style="116" customWidth="1"/>
    <col min="6151" max="6151" width="13.33203125" style="116" customWidth="1"/>
    <col min="6152" max="6152" width="8" style="116" customWidth="1"/>
    <col min="6153" max="6153" width="12.33203125" style="116" customWidth="1"/>
    <col min="6154" max="6397" width="8.88671875" style="116"/>
    <col min="6398" max="6398" width="6.33203125" style="116" customWidth="1"/>
    <col min="6399" max="6399" width="11.33203125" style="116" customWidth="1"/>
    <col min="6400" max="6400" width="77.88671875" style="116" customWidth="1"/>
    <col min="6401" max="6401" width="10" style="116" customWidth="1"/>
    <col min="6402" max="6402" width="8.109375" style="116" customWidth="1"/>
    <col min="6403" max="6403" width="11" style="116" customWidth="1"/>
    <col min="6404" max="6404" width="8.6640625" style="116" customWidth="1"/>
    <col min="6405" max="6405" width="7.6640625" style="116" customWidth="1"/>
    <col min="6406" max="6406" width="13.6640625" style="116" customWidth="1"/>
    <col min="6407" max="6407" width="13.33203125" style="116" customWidth="1"/>
    <col min="6408" max="6408" width="8" style="116" customWidth="1"/>
    <col min="6409" max="6409" width="12.33203125" style="116" customWidth="1"/>
    <col min="6410" max="6653" width="8.88671875" style="116"/>
    <col min="6654" max="6654" width="6.33203125" style="116" customWidth="1"/>
    <col min="6655" max="6655" width="11.33203125" style="116" customWidth="1"/>
    <col min="6656" max="6656" width="77.88671875" style="116" customWidth="1"/>
    <col min="6657" max="6657" width="10" style="116" customWidth="1"/>
    <col min="6658" max="6658" width="8.109375" style="116" customWidth="1"/>
    <col min="6659" max="6659" width="11" style="116" customWidth="1"/>
    <col min="6660" max="6660" width="8.6640625" style="116" customWidth="1"/>
    <col min="6661" max="6661" width="7.6640625" style="116" customWidth="1"/>
    <col min="6662" max="6662" width="13.6640625" style="116" customWidth="1"/>
    <col min="6663" max="6663" width="13.33203125" style="116" customWidth="1"/>
    <col min="6664" max="6664" width="8" style="116" customWidth="1"/>
    <col min="6665" max="6665" width="12.33203125" style="116" customWidth="1"/>
    <col min="6666" max="6909" width="8.88671875" style="116"/>
    <col min="6910" max="6910" width="6.33203125" style="116" customWidth="1"/>
    <col min="6911" max="6911" width="11.33203125" style="116" customWidth="1"/>
    <col min="6912" max="6912" width="77.88671875" style="116" customWidth="1"/>
    <col min="6913" max="6913" width="10" style="116" customWidth="1"/>
    <col min="6914" max="6914" width="8.109375" style="116" customWidth="1"/>
    <col min="6915" max="6915" width="11" style="116" customWidth="1"/>
    <col min="6916" max="6916" width="8.6640625" style="116" customWidth="1"/>
    <col min="6917" max="6917" width="7.6640625" style="116" customWidth="1"/>
    <col min="6918" max="6918" width="13.6640625" style="116" customWidth="1"/>
    <col min="6919" max="6919" width="13.33203125" style="116" customWidth="1"/>
    <col min="6920" max="6920" width="8" style="116" customWidth="1"/>
    <col min="6921" max="6921" width="12.33203125" style="116" customWidth="1"/>
    <col min="6922" max="7165" width="8.88671875" style="116"/>
    <col min="7166" max="7166" width="6.33203125" style="116" customWidth="1"/>
    <col min="7167" max="7167" width="11.33203125" style="116" customWidth="1"/>
    <col min="7168" max="7168" width="77.88671875" style="116" customWidth="1"/>
    <col min="7169" max="7169" width="10" style="116" customWidth="1"/>
    <col min="7170" max="7170" width="8.109375" style="116" customWidth="1"/>
    <col min="7171" max="7171" width="11" style="116" customWidth="1"/>
    <col min="7172" max="7172" width="8.6640625" style="116" customWidth="1"/>
    <col min="7173" max="7173" width="7.6640625" style="116" customWidth="1"/>
    <col min="7174" max="7174" width="13.6640625" style="116" customWidth="1"/>
    <col min="7175" max="7175" width="13.33203125" style="116" customWidth="1"/>
    <col min="7176" max="7176" width="8" style="116" customWidth="1"/>
    <col min="7177" max="7177" width="12.33203125" style="116" customWidth="1"/>
    <col min="7178" max="7421" width="8.88671875" style="116"/>
    <col min="7422" max="7422" width="6.33203125" style="116" customWidth="1"/>
    <col min="7423" max="7423" width="11.33203125" style="116" customWidth="1"/>
    <col min="7424" max="7424" width="77.88671875" style="116" customWidth="1"/>
    <col min="7425" max="7425" width="10" style="116" customWidth="1"/>
    <col min="7426" max="7426" width="8.109375" style="116" customWidth="1"/>
    <col min="7427" max="7427" width="11" style="116" customWidth="1"/>
    <col min="7428" max="7428" width="8.6640625" style="116" customWidth="1"/>
    <col min="7429" max="7429" width="7.6640625" style="116" customWidth="1"/>
    <col min="7430" max="7430" width="13.6640625" style="116" customWidth="1"/>
    <col min="7431" max="7431" width="13.33203125" style="116" customWidth="1"/>
    <col min="7432" max="7432" width="8" style="116" customWidth="1"/>
    <col min="7433" max="7433" width="12.33203125" style="116" customWidth="1"/>
    <col min="7434" max="7677" width="8.88671875" style="116"/>
    <col min="7678" max="7678" width="6.33203125" style="116" customWidth="1"/>
    <col min="7679" max="7679" width="11.33203125" style="116" customWidth="1"/>
    <col min="7680" max="7680" width="77.88671875" style="116" customWidth="1"/>
    <col min="7681" max="7681" width="10" style="116" customWidth="1"/>
    <col min="7682" max="7682" width="8.109375" style="116" customWidth="1"/>
    <col min="7683" max="7683" width="11" style="116" customWidth="1"/>
    <col min="7684" max="7684" width="8.6640625" style="116" customWidth="1"/>
    <col min="7685" max="7685" width="7.6640625" style="116" customWidth="1"/>
    <col min="7686" max="7686" width="13.6640625" style="116" customWidth="1"/>
    <col min="7687" max="7687" width="13.33203125" style="116" customWidth="1"/>
    <col min="7688" max="7688" width="8" style="116" customWidth="1"/>
    <col min="7689" max="7689" width="12.33203125" style="116" customWidth="1"/>
    <col min="7690" max="7933" width="8.88671875" style="116"/>
    <col min="7934" max="7934" width="6.33203125" style="116" customWidth="1"/>
    <col min="7935" max="7935" width="11.33203125" style="116" customWidth="1"/>
    <col min="7936" max="7936" width="77.88671875" style="116" customWidth="1"/>
    <col min="7937" max="7937" width="10" style="116" customWidth="1"/>
    <col min="7938" max="7938" width="8.109375" style="116" customWidth="1"/>
    <col min="7939" max="7939" width="11" style="116" customWidth="1"/>
    <col min="7940" max="7940" width="8.6640625" style="116" customWidth="1"/>
    <col min="7941" max="7941" width="7.6640625" style="116" customWidth="1"/>
    <col min="7942" max="7942" width="13.6640625" style="116" customWidth="1"/>
    <col min="7943" max="7943" width="13.33203125" style="116" customWidth="1"/>
    <col min="7944" max="7944" width="8" style="116" customWidth="1"/>
    <col min="7945" max="7945" width="12.33203125" style="116" customWidth="1"/>
    <col min="7946" max="8189" width="8.88671875" style="116"/>
    <col min="8190" max="8190" width="6.33203125" style="116" customWidth="1"/>
    <col min="8191" max="8191" width="11.33203125" style="116" customWidth="1"/>
    <col min="8192" max="8192" width="77.88671875" style="116" customWidth="1"/>
    <col min="8193" max="8193" width="10" style="116" customWidth="1"/>
    <col min="8194" max="8194" width="8.109375" style="116" customWidth="1"/>
    <col min="8195" max="8195" width="11" style="116" customWidth="1"/>
    <col min="8196" max="8196" width="8.6640625" style="116" customWidth="1"/>
    <col min="8197" max="8197" width="7.6640625" style="116" customWidth="1"/>
    <col min="8198" max="8198" width="13.6640625" style="116" customWidth="1"/>
    <col min="8199" max="8199" width="13.33203125" style="116" customWidth="1"/>
    <col min="8200" max="8200" width="8" style="116" customWidth="1"/>
    <col min="8201" max="8201" width="12.33203125" style="116" customWidth="1"/>
    <col min="8202" max="8445" width="8.88671875" style="116"/>
    <col min="8446" max="8446" width="6.33203125" style="116" customWidth="1"/>
    <col min="8447" max="8447" width="11.33203125" style="116" customWidth="1"/>
    <col min="8448" max="8448" width="77.88671875" style="116" customWidth="1"/>
    <col min="8449" max="8449" width="10" style="116" customWidth="1"/>
    <col min="8450" max="8450" width="8.109375" style="116" customWidth="1"/>
    <col min="8451" max="8451" width="11" style="116" customWidth="1"/>
    <col min="8452" max="8452" width="8.6640625" style="116" customWidth="1"/>
    <col min="8453" max="8453" width="7.6640625" style="116" customWidth="1"/>
    <col min="8454" max="8454" width="13.6640625" style="116" customWidth="1"/>
    <col min="8455" max="8455" width="13.33203125" style="116" customWidth="1"/>
    <col min="8456" max="8456" width="8" style="116" customWidth="1"/>
    <col min="8457" max="8457" width="12.33203125" style="116" customWidth="1"/>
    <col min="8458" max="8701" width="8.88671875" style="116"/>
    <col min="8702" max="8702" width="6.33203125" style="116" customWidth="1"/>
    <col min="8703" max="8703" width="11.33203125" style="116" customWidth="1"/>
    <col min="8704" max="8704" width="77.88671875" style="116" customWidth="1"/>
    <col min="8705" max="8705" width="10" style="116" customWidth="1"/>
    <col min="8706" max="8706" width="8.109375" style="116" customWidth="1"/>
    <col min="8707" max="8707" width="11" style="116" customWidth="1"/>
    <col min="8708" max="8708" width="8.6640625" style="116" customWidth="1"/>
    <col min="8709" max="8709" width="7.6640625" style="116" customWidth="1"/>
    <col min="8710" max="8710" width="13.6640625" style="116" customWidth="1"/>
    <col min="8711" max="8711" width="13.33203125" style="116" customWidth="1"/>
    <col min="8712" max="8712" width="8" style="116" customWidth="1"/>
    <col min="8713" max="8713" width="12.33203125" style="116" customWidth="1"/>
    <col min="8714" max="8957" width="8.88671875" style="116"/>
    <col min="8958" max="8958" width="6.33203125" style="116" customWidth="1"/>
    <col min="8959" max="8959" width="11.33203125" style="116" customWidth="1"/>
    <col min="8960" max="8960" width="77.88671875" style="116" customWidth="1"/>
    <col min="8961" max="8961" width="10" style="116" customWidth="1"/>
    <col min="8962" max="8962" width="8.109375" style="116" customWidth="1"/>
    <col min="8963" max="8963" width="11" style="116" customWidth="1"/>
    <col min="8964" max="8964" width="8.6640625" style="116" customWidth="1"/>
    <col min="8965" max="8965" width="7.6640625" style="116" customWidth="1"/>
    <col min="8966" max="8966" width="13.6640625" style="116" customWidth="1"/>
    <col min="8967" max="8967" width="13.33203125" style="116" customWidth="1"/>
    <col min="8968" max="8968" width="8" style="116" customWidth="1"/>
    <col min="8969" max="8969" width="12.33203125" style="116" customWidth="1"/>
    <col min="8970" max="9213" width="8.88671875" style="116"/>
    <col min="9214" max="9214" width="6.33203125" style="116" customWidth="1"/>
    <col min="9215" max="9215" width="11.33203125" style="116" customWidth="1"/>
    <col min="9216" max="9216" width="77.88671875" style="116" customWidth="1"/>
    <col min="9217" max="9217" width="10" style="116" customWidth="1"/>
    <col min="9218" max="9218" width="8.109375" style="116" customWidth="1"/>
    <col min="9219" max="9219" width="11" style="116" customWidth="1"/>
    <col min="9220" max="9220" width="8.6640625" style="116" customWidth="1"/>
    <col min="9221" max="9221" width="7.6640625" style="116" customWidth="1"/>
    <col min="9222" max="9222" width="13.6640625" style="116" customWidth="1"/>
    <col min="9223" max="9223" width="13.33203125" style="116" customWidth="1"/>
    <col min="9224" max="9224" width="8" style="116" customWidth="1"/>
    <col min="9225" max="9225" width="12.33203125" style="116" customWidth="1"/>
    <col min="9226" max="9469" width="8.88671875" style="116"/>
    <col min="9470" max="9470" width="6.33203125" style="116" customWidth="1"/>
    <col min="9471" max="9471" width="11.33203125" style="116" customWidth="1"/>
    <col min="9472" max="9472" width="77.88671875" style="116" customWidth="1"/>
    <col min="9473" max="9473" width="10" style="116" customWidth="1"/>
    <col min="9474" max="9474" width="8.109375" style="116" customWidth="1"/>
    <col min="9475" max="9475" width="11" style="116" customWidth="1"/>
    <col min="9476" max="9476" width="8.6640625" style="116" customWidth="1"/>
    <col min="9477" max="9477" width="7.6640625" style="116" customWidth="1"/>
    <col min="9478" max="9478" width="13.6640625" style="116" customWidth="1"/>
    <col min="9479" max="9479" width="13.33203125" style="116" customWidth="1"/>
    <col min="9480" max="9480" width="8" style="116" customWidth="1"/>
    <col min="9481" max="9481" width="12.33203125" style="116" customWidth="1"/>
    <col min="9482" max="9725" width="8.88671875" style="116"/>
    <col min="9726" max="9726" width="6.33203125" style="116" customWidth="1"/>
    <col min="9727" max="9727" width="11.33203125" style="116" customWidth="1"/>
    <col min="9728" max="9728" width="77.88671875" style="116" customWidth="1"/>
    <col min="9729" max="9729" width="10" style="116" customWidth="1"/>
    <col min="9730" max="9730" width="8.109375" style="116" customWidth="1"/>
    <col min="9731" max="9731" width="11" style="116" customWidth="1"/>
    <col min="9732" max="9732" width="8.6640625" style="116" customWidth="1"/>
    <col min="9733" max="9733" width="7.6640625" style="116" customWidth="1"/>
    <col min="9734" max="9734" width="13.6640625" style="116" customWidth="1"/>
    <col min="9735" max="9735" width="13.33203125" style="116" customWidth="1"/>
    <col min="9736" max="9736" width="8" style="116" customWidth="1"/>
    <col min="9737" max="9737" width="12.33203125" style="116" customWidth="1"/>
    <col min="9738" max="9981" width="8.88671875" style="116"/>
    <col min="9982" max="9982" width="6.33203125" style="116" customWidth="1"/>
    <col min="9983" max="9983" width="11.33203125" style="116" customWidth="1"/>
    <col min="9984" max="9984" width="77.88671875" style="116" customWidth="1"/>
    <col min="9985" max="9985" width="10" style="116" customWidth="1"/>
    <col min="9986" max="9986" width="8.109375" style="116" customWidth="1"/>
    <col min="9987" max="9987" width="11" style="116" customWidth="1"/>
    <col min="9988" max="9988" width="8.6640625" style="116" customWidth="1"/>
    <col min="9989" max="9989" width="7.6640625" style="116" customWidth="1"/>
    <col min="9990" max="9990" width="13.6640625" style="116" customWidth="1"/>
    <col min="9991" max="9991" width="13.33203125" style="116" customWidth="1"/>
    <col min="9992" max="9992" width="8" style="116" customWidth="1"/>
    <col min="9993" max="9993" width="12.33203125" style="116" customWidth="1"/>
    <col min="9994" max="10237" width="8.88671875" style="116"/>
    <col min="10238" max="10238" width="6.33203125" style="116" customWidth="1"/>
    <col min="10239" max="10239" width="11.33203125" style="116" customWidth="1"/>
    <col min="10240" max="10240" width="77.88671875" style="116" customWidth="1"/>
    <col min="10241" max="10241" width="10" style="116" customWidth="1"/>
    <col min="10242" max="10242" width="8.109375" style="116" customWidth="1"/>
    <col min="10243" max="10243" width="11" style="116" customWidth="1"/>
    <col min="10244" max="10244" width="8.6640625" style="116" customWidth="1"/>
    <col min="10245" max="10245" width="7.6640625" style="116" customWidth="1"/>
    <col min="10246" max="10246" width="13.6640625" style="116" customWidth="1"/>
    <col min="10247" max="10247" width="13.33203125" style="116" customWidth="1"/>
    <col min="10248" max="10248" width="8" style="116" customWidth="1"/>
    <col min="10249" max="10249" width="12.33203125" style="116" customWidth="1"/>
    <col min="10250" max="10493" width="8.88671875" style="116"/>
    <col min="10494" max="10494" width="6.33203125" style="116" customWidth="1"/>
    <col min="10495" max="10495" width="11.33203125" style="116" customWidth="1"/>
    <col min="10496" max="10496" width="77.88671875" style="116" customWidth="1"/>
    <col min="10497" max="10497" width="10" style="116" customWidth="1"/>
    <col min="10498" max="10498" width="8.109375" style="116" customWidth="1"/>
    <col min="10499" max="10499" width="11" style="116" customWidth="1"/>
    <col min="10500" max="10500" width="8.6640625" style="116" customWidth="1"/>
    <col min="10501" max="10501" width="7.6640625" style="116" customWidth="1"/>
    <col min="10502" max="10502" width="13.6640625" style="116" customWidth="1"/>
    <col min="10503" max="10503" width="13.33203125" style="116" customWidth="1"/>
    <col min="10504" max="10504" width="8" style="116" customWidth="1"/>
    <col min="10505" max="10505" width="12.33203125" style="116" customWidth="1"/>
    <col min="10506" max="10749" width="8.88671875" style="116"/>
    <col min="10750" max="10750" width="6.33203125" style="116" customWidth="1"/>
    <col min="10751" max="10751" width="11.33203125" style="116" customWidth="1"/>
    <col min="10752" max="10752" width="77.88671875" style="116" customWidth="1"/>
    <col min="10753" max="10753" width="10" style="116" customWidth="1"/>
    <col min="10754" max="10754" width="8.109375" style="116" customWidth="1"/>
    <col min="10755" max="10755" width="11" style="116" customWidth="1"/>
    <col min="10756" max="10756" width="8.6640625" style="116" customWidth="1"/>
    <col min="10757" max="10757" width="7.6640625" style="116" customWidth="1"/>
    <col min="10758" max="10758" width="13.6640625" style="116" customWidth="1"/>
    <col min="10759" max="10759" width="13.33203125" style="116" customWidth="1"/>
    <col min="10760" max="10760" width="8" style="116" customWidth="1"/>
    <col min="10761" max="10761" width="12.33203125" style="116" customWidth="1"/>
    <col min="10762" max="11005" width="8.88671875" style="116"/>
    <col min="11006" max="11006" width="6.33203125" style="116" customWidth="1"/>
    <col min="11007" max="11007" width="11.33203125" style="116" customWidth="1"/>
    <col min="11008" max="11008" width="77.88671875" style="116" customWidth="1"/>
    <col min="11009" max="11009" width="10" style="116" customWidth="1"/>
    <col min="11010" max="11010" width="8.109375" style="116" customWidth="1"/>
    <col min="11011" max="11011" width="11" style="116" customWidth="1"/>
    <col min="11012" max="11012" width="8.6640625" style="116" customWidth="1"/>
    <col min="11013" max="11013" width="7.6640625" style="116" customWidth="1"/>
    <col min="11014" max="11014" width="13.6640625" style="116" customWidth="1"/>
    <col min="11015" max="11015" width="13.33203125" style="116" customWidth="1"/>
    <col min="11016" max="11016" width="8" style="116" customWidth="1"/>
    <col min="11017" max="11017" width="12.33203125" style="116" customWidth="1"/>
    <col min="11018" max="11261" width="8.88671875" style="116"/>
    <col min="11262" max="11262" width="6.33203125" style="116" customWidth="1"/>
    <col min="11263" max="11263" width="11.33203125" style="116" customWidth="1"/>
    <col min="11264" max="11264" width="77.88671875" style="116" customWidth="1"/>
    <col min="11265" max="11265" width="10" style="116" customWidth="1"/>
    <col min="11266" max="11266" width="8.109375" style="116" customWidth="1"/>
    <col min="11267" max="11267" width="11" style="116" customWidth="1"/>
    <col min="11268" max="11268" width="8.6640625" style="116" customWidth="1"/>
    <col min="11269" max="11269" width="7.6640625" style="116" customWidth="1"/>
    <col min="11270" max="11270" width="13.6640625" style="116" customWidth="1"/>
    <col min="11271" max="11271" width="13.33203125" style="116" customWidth="1"/>
    <col min="11272" max="11272" width="8" style="116" customWidth="1"/>
    <col min="11273" max="11273" width="12.33203125" style="116" customWidth="1"/>
    <col min="11274" max="11517" width="8.88671875" style="116"/>
    <col min="11518" max="11518" width="6.33203125" style="116" customWidth="1"/>
    <col min="11519" max="11519" width="11.33203125" style="116" customWidth="1"/>
    <col min="11520" max="11520" width="77.88671875" style="116" customWidth="1"/>
    <col min="11521" max="11521" width="10" style="116" customWidth="1"/>
    <col min="11522" max="11522" width="8.109375" style="116" customWidth="1"/>
    <col min="11523" max="11523" width="11" style="116" customWidth="1"/>
    <col min="11524" max="11524" width="8.6640625" style="116" customWidth="1"/>
    <col min="11525" max="11525" width="7.6640625" style="116" customWidth="1"/>
    <col min="11526" max="11526" width="13.6640625" style="116" customWidth="1"/>
    <col min="11527" max="11527" width="13.33203125" style="116" customWidth="1"/>
    <col min="11528" max="11528" width="8" style="116" customWidth="1"/>
    <col min="11529" max="11529" width="12.33203125" style="116" customWidth="1"/>
    <col min="11530" max="11773" width="8.88671875" style="116"/>
    <col min="11774" max="11774" width="6.33203125" style="116" customWidth="1"/>
    <col min="11775" max="11775" width="11.33203125" style="116" customWidth="1"/>
    <col min="11776" max="11776" width="77.88671875" style="116" customWidth="1"/>
    <col min="11777" max="11777" width="10" style="116" customWidth="1"/>
    <col min="11778" max="11778" width="8.109375" style="116" customWidth="1"/>
    <col min="11779" max="11779" width="11" style="116" customWidth="1"/>
    <col min="11780" max="11780" width="8.6640625" style="116" customWidth="1"/>
    <col min="11781" max="11781" width="7.6640625" style="116" customWidth="1"/>
    <col min="11782" max="11782" width="13.6640625" style="116" customWidth="1"/>
    <col min="11783" max="11783" width="13.33203125" style="116" customWidth="1"/>
    <col min="11784" max="11784" width="8" style="116" customWidth="1"/>
    <col min="11785" max="11785" width="12.33203125" style="116" customWidth="1"/>
    <col min="11786" max="12029" width="8.88671875" style="116"/>
    <col min="12030" max="12030" width="6.33203125" style="116" customWidth="1"/>
    <col min="12031" max="12031" width="11.33203125" style="116" customWidth="1"/>
    <col min="12032" max="12032" width="77.88671875" style="116" customWidth="1"/>
    <col min="12033" max="12033" width="10" style="116" customWidth="1"/>
    <col min="12034" max="12034" width="8.109375" style="116" customWidth="1"/>
    <col min="12035" max="12035" width="11" style="116" customWidth="1"/>
    <col min="12036" max="12036" width="8.6640625" style="116" customWidth="1"/>
    <col min="12037" max="12037" width="7.6640625" style="116" customWidth="1"/>
    <col min="12038" max="12038" width="13.6640625" style="116" customWidth="1"/>
    <col min="12039" max="12039" width="13.33203125" style="116" customWidth="1"/>
    <col min="12040" max="12040" width="8" style="116" customWidth="1"/>
    <col min="12041" max="12041" width="12.33203125" style="116" customWidth="1"/>
    <col min="12042" max="12285" width="8.88671875" style="116"/>
    <col min="12286" max="12286" width="6.33203125" style="116" customWidth="1"/>
    <col min="12287" max="12287" width="11.33203125" style="116" customWidth="1"/>
    <col min="12288" max="12288" width="77.88671875" style="116" customWidth="1"/>
    <col min="12289" max="12289" width="10" style="116" customWidth="1"/>
    <col min="12290" max="12290" width="8.109375" style="116" customWidth="1"/>
    <col min="12291" max="12291" width="11" style="116" customWidth="1"/>
    <col min="12292" max="12292" width="8.6640625" style="116" customWidth="1"/>
    <col min="12293" max="12293" width="7.6640625" style="116" customWidth="1"/>
    <col min="12294" max="12294" width="13.6640625" style="116" customWidth="1"/>
    <col min="12295" max="12295" width="13.33203125" style="116" customWidth="1"/>
    <col min="12296" max="12296" width="8" style="116" customWidth="1"/>
    <col min="12297" max="12297" width="12.33203125" style="116" customWidth="1"/>
    <col min="12298" max="12541" width="8.88671875" style="116"/>
    <col min="12542" max="12542" width="6.33203125" style="116" customWidth="1"/>
    <col min="12543" max="12543" width="11.33203125" style="116" customWidth="1"/>
    <col min="12544" max="12544" width="77.88671875" style="116" customWidth="1"/>
    <col min="12545" max="12545" width="10" style="116" customWidth="1"/>
    <col min="12546" max="12546" width="8.109375" style="116" customWidth="1"/>
    <col min="12547" max="12547" width="11" style="116" customWidth="1"/>
    <col min="12548" max="12548" width="8.6640625" style="116" customWidth="1"/>
    <col min="12549" max="12549" width="7.6640625" style="116" customWidth="1"/>
    <col min="12550" max="12550" width="13.6640625" style="116" customWidth="1"/>
    <col min="12551" max="12551" width="13.33203125" style="116" customWidth="1"/>
    <col min="12552" max="12552" width="8" style="116" customWidth="1"/>
    <col min="12553" max="12553" width="12.33203125" style="116" customWidth="1"/>
    <col min="12554" max="12797" width="8.88671875" style="116"/>
    <col min="12798" max="12798" width="6.33203125" style="116" customWidth="1"/>
    <col min="12799" max="12799" width="11.33203125" style="116" customWidth="1"/>
    <col min="12800" max="12800" width="77.88671875" style="116" customWidth="1"/>
    <col min="12801" max="12801" width="10" style="116" customWidth="1"/>
    <col min="12802" max="12802" width="8.109375" style="116" customWidth="1"/>
    <col min="12803" max="12803" width="11" style="116" customWidth="1"/>
    <col min="12804" max="12804" width="8.6640625" style="116" customWidth="1"/>
    <col min="12805" max="12805" width="7.6640625" style="116" customWidth="1"/>
    <col min="12806" max="12806" width="13.6640625" style="116" customWidth="1"/>
    <col min="12807" max="12807" width="13.33203125" style="116" customWidth="1"/>
    <col min="12808" max="12808" width="8" style="116" customWidth="1"/>
    <col min="12809" max="12809" width="12.33203125" style="116" customWidth="1"/>
    <col min="12810" max="13053" width="8.88671875" style="116"/>
    <col min="13054" max="13054" width="6.33203125" style="116" customWidth="1"/>
    <col min="13055" max="13055" width="11.33203125" style="116" customWidth="1"/>
    <col min="13056" max="13056" width="77.88671875" style="116" customWidth="1"/>
    <col min="13057" max="13057" width="10" style="116" customWidth="1"/>
    <col min="13058" max="13058" width="8.109375" style="116" customWidth="1"/>
    <col min="13059" max="13059" width="11" style="116" customWidth="1"/>
    <col min="13060" max="13060" width="8.6640625" style="116" customWidth="1"/>
    <col min="13061" max="13061" width="7.6640625" style="116" customWidth="1"/>
    <col min="13062" max="13062" width="13.6640625" style="116" customWidth="1"/>
    <col min="13063" max="13063" width="13.33203125" style="116" customWidth="1"/>
    <col min="13064" max="13064" width="8" style="116" customWidth="1"/>
    <col min="13065" max="13065" width="12.33203125" style="116" customWidth="1"/>
    <col min="13066" max="13309" width="8.88671875" style="116"/>
    <col min="13310" max="13310" width="6.33203125" style="116" customWidth="1"/>
    <col min="13311" max="13311" width="11.33203125" style="116" customWidth="1"/>
    <col min="13312" max="13312" width="77.88671875" style="116" customWidth="1"/>
    <col min="13313" max="13313" width="10" style="116" customWidth="1"/>
    <col min="13314" max="13314" width="8.109375" style="116" customWidth="1"/>
    <col min="13315" max="13315" width="11" style="116" customWidth="1"/>
    <col min="13316" max="13316" width="8.6640625" style="116" customWidth="1"/>
    <col min="13317" max="13317" width="7.6640625" style="116" customWidth="1"/>
    <col min="13318" max="13318" width="13.6640625" style="116" customWidth="1"/>
    <col min="13319" max="13319" width="13.33203125" style="116" customWidth="1"/>
    <col min="13320" max="13320" width="8" style="116" customWidth="1"/>
    <col min="13321" max="13321" width="12.33203125" style="116" customWidth="1"/>
    <col min="13322" max="13565" width="8.88671875" style="116"/>
    <col min="13566" max="13566" width="6.33203125" style="116" customWidth="1"/>
    <col min="13567" max="13567" width="11.33203125" style="116" customWidth="1"/>
    <col min="13568" max="13568" width="77.88671875" style="116" customWidth="1"/>
    <col min="13569" max="13569" width="10" style="116" customWidth="1"/>
    <col min="13570" max="13570" width="8.109375" style="116" customWidth="1"/>
    <col min="13571" max="13571" width="11" style="116" customWidth="1"/>
    <col min="13572" max="13572" width="8.6640625" style="116" customWidth="1"/>
    <col min="13573" max="13573" width="7.6640625" style="116" customWidth="1"/>
    <col min="13574" max="13574" width="13.6640625" style="116" customWidth="1"/>
    <col min="13575" max="13575" width="13.33203125" style="116" customWidth="1"/>
    <col min="13576" max="13576" width="8" style="116" customWidth="1"/>
    <col min="13577" max="13577" width="12.33203125" style="116" customWidth="1"/>
    <col min="13578" max="13821" width="8.88671875" style="116"/>
    <col min="13822" max="13822" width="6.33203125" style="116" customWidth="1"/>
    <col min="13823" max="13823" width="11.33203125" style="116" customWidth="1"/>
    <col min="13824" max="13824" width="77.88671875" style="116" customWidth="1"/>
    <col min="13825" max="13825" width="10" style="116" customWidth="1"/>
    <col min="13826" max="13826" width="8.109375" style="116" customWidth="1"/>
    <col min="13827" max="13827" width="11" style="116" customWidth="1"/>
    <col min="13828" max="13828" width="8.6640625" style="116" customWidth="1"/>
    <col min="13829" max="13829" width="7.6640625" style="116" customWidth="1"/>
    <col min="13830" max="13830" width="13.6640625" style="116" customWidth="1"/>
    <col min="13831" max="13831" width="13.33203125" style="116" customWidth="1"/>
    <col min="13832" max="13832" width="8" style="116" customWidth="1"/>
    <col min="13833" max="13833" width="12.33203125" style="116" customWidth="1"/>
    <col min="13834" max="14077" width="8.88671875" style="116"/>
    <col min="14078" max="14078" width="6.33203125" style="116" customWidth="1"/>
    <col min="14079" max="14079" width="11.33203125" style="116" customWidth="1"/>
    <col min="14080" max="14080" width="77.88671875" style="116" customWidth="1"/>
    <col min="14081" max="14081" width="10" style="116" customWidth="1"/>
    <col min="14082" max="14082" width="8.109375" style="116" customWidth="1"/>
    <col min="14083" max="14083" width="11" style="116" customWidth="1"/>
    <col min="14084" max="14084" width="8.6640625" style="116" customWidth="1"/>
    <col min="14085" max="14085" width="7.6640625" style="116" customWidth="1"/>
    <col min="14086" max="14086" width="13.6640625" style="116" customWidth="1"/>
    <col min="14087" max="14087" width="13.33203125" style="116" customWidth="1"/>
    <col min="14088" max="14088" width="8" style="116" customWidth="1"/>
    <col min="14089" max="14089" width="12.33203125" style="116" customWidth="1"/>
    <col min="14090" max="14333" width="8.88671875" style="116"/>
    <col min="14334" max="14334" width="6.33203125" style="116" customWidth="1"/>
    <col min="14335" max="14335" width="11.33203125" style="116" customWidth="1"/>
    <col min="14336" max="14336" width="77.88671875" style="116" customWidth="1"/>
    <col min="14337" max="14337" width="10" style="116" customWidth="1"/>
    <col min="14338" max="14338" width="8.109375" style="116" customWidth="1"/>
    <col min="14339" max="14339" width="11" style="116" customWidth="1"/>
    <col min="14340" max="14340" width="8.6640625" style="116" customWidth="1"/>
    <col min="14341" max="14341" width="7.6640625" style="116" customWidth="1"/>
    <col min="14342" max="14342" width="13.6640625" style="116" customWidth="1"/>
    <col min="14343" max="14343" width="13.33203125" style="116" customWidth="1"/>
    <col min="14344" max="14344" width="8" style="116" customWidth="1"/>
    <col min="14345" max="14345" width="12.33203125" style="116" customWidth="1"/>
    <col min="14346" max="14589" width="8.88671875" style="116"/>
    <col min="14590" max="14590" width="6.33203125" style="116" customWidth="1"/>
    <col min="14591" max="14591" width="11.33203125" style="116" customWidth="1"/>
    <col min="14592" max="14592" width="77.88671875" style="116" customWidth="1"/>
    <col min="14593" max="14593" width="10" style="116" customWidth="1"/>
    <col min="14594" max="14594" width="8.109375" style="116" customWidth="1"/>
    <col min="14595" max="14595" width="11" style="116" customWidth="1"/>
    <col min="14596" max="14596" width="8.6640625" style="116" customWidth="1"/>
    <col min="14597" max="14597" width="7.6640625" style="116" customWidth="1"/>
    <col min="14598" max="14598" width="13.6640625" style="116" customWidth="1"/>
    <col min="14599" max="14599" width="13.33203125" style="116" customWidth="1"/>
    <col min="14600" max="14600" width="8" style="116" customWidth="1"/>
    <col min="14601" max="14601" width="12.33203125" style="116" customWidth="1"/>
    <col min="14602" max="14845" width="8.88671875" style="116"/>
    <col min="14846" max="14846" width="6.33203125" style="116" customWidth="1"/>
    <col min="14847" max="14847" width="11.33203125" style="116" customWidth="1"/>
    <col min="14848" max="14848" width="77.88671875" style="116" customWidth="1"/>
    <col min="14849" max="14849" width="10" style="116" customWidth="1"/>
    <col min="14850" max="14850" width="8.109375" style="116" customWidth="1"/>
    <col min="14851" max="14851" width="11" style="116" customWidth="1"/>
    <col min="14852" max="14852" width="8.6640625" style="116" customWidth="1"/>
    <col min="14853" max="14853" width="7.6640625" style="116" customWidth="1"/>
    <col min="14854" max="14854" width="13.6640625" style="116" customWidth="1"/>
    <col min="14855" max="14855" width="13.33203125" style="116" customWidth="1"/>
    <col min="14856" max="14856" width="8" style="116" customWidth="1"/>
    <col min="14857" max="14857" width="12.33203125" style="116" customWidth="1"/>
    <col min="14858" max="15101" width="8.88671875" style="116"/>
    <col min="15102" max="15102" width="6.33203125" style="116" customWidth="1"/>
    <col min="15103" max="15103" width="11.33203125" style="116" customWidth="1"/>
    <col min="15104" max="15104" width="77.88671875" style="116" customWidth="1"/>
    <col min="15105" max="15105" width="10" style="116" customWidth="1"/>
    <col min="15106" max="15106" width="8.109375" style="116" customWidth="1"/>
    <col min="15107" max="15107" width="11" style="116" customWidth="1"/>
    <col min="15108" max="15108" width="8.6640625" style="116" customWidth="1"/>
    <col min="15109" max="15109" width="7.6640625" style="116" customWidth="1"/>
    <col min="15110" max="15110" width="13.6640625" style="116" customWidth="1"/>
    <col min="15111" max="15111" width="13.33203125" style="116" customWidth="1"/>
    <col min="15112" max="15112" width="8" style="116" customWidth="1"/>
    <col min="15113" max="15113" width="12.33203125" style="116" customWidth="1"/>
    <col min="15114" max="15357" width="8.88671875" style="116"/>
    <col min="15358" max="15358" width="6.33203125" style="116" customWidth="1"/>
    <col min="15359" max="15359" width="11.33203125" style="116" customWidth="1"/>
    <col min="15360" max="15360" width="77.88671875" style="116" customWidth="1"/>
    <col min="15361" max="15361" width="10" style="116" customWidth="1"/>
    <col min="15362" max="15362" width="8.109375" style="116" customWidth="1"/>
    <col min="15363" max="15363" width="11" style="116" customWidth="1"/>
    <col min="15364" max="15364" width="8.6640625" style="116" customWidth="1"/>
    <col min="15365" max="15365" width="7.6640625" style="116" customWidth="1"/>
    <col min="15366" max="15366" width="13.6640625" style="116" customWidth="1"/>
    <col min="15367" max="15367" width="13.33203125" style="116" customWidth="1"/>
    <col min="15368" max="15368" width="8" style="116" customWidth="1"/>
    <col min="15369" max="15369" width="12.33203125" style="116" customWidth="1"/>
    <col min="15370" max="15613" width="8.88671875" style="116"/>
    <col min="15614" max="15614" width="6.33203125" style="116" customWidth="1"/>
    <col min="15615" max="15615" width="11.33203125" style="116" customWidth="1"/>
    <col min="15616" max="15616" width="77.88671875" style="116" customWidth="1"/>
    <col min="15617" max="15617" width="10" style="116" customWidth="1"/>
    <col min="15618" max="15618" width="8.109375" style="116" customWidth="1"/>
    <col min="15619" max="15619" width="11" style="116" customWidth="1"/>
    <col min="15620" max="15620" width="8.6640625" style="116" customWidth="1"/>
    <col min="15621" max="15621" width="7.6640625" style="116" customWidth="1"/>
    <col min="15622" max="15622" width="13.6640625" style="116" customWidth="1"/>
    <col min="15623" max="15623" width="13.33203125" style="116" customWidth="1"/>
    <col min="15624" max="15624" width="8" style="116" customWidth="1"/>
    <col min="15625" max="15625" width="12.33203125" style="116" customWidth="1"/>
    <col min="15626" max="15869" width="8.88671875" style="116"/>
    <col min="15870" max="15870" width="6.33203125" style="116" customWidth="1"/>
    <col min="15871" max="15871" width="11.33203125" style="116" customWidth="1"/>
    <col min="15872" max="15872" width="77.88671875" style="116" customWidth="1"/>
    <col min="15873" max="15873" width="10" style="116" customWidth="1"/>
    <col min="15874" max="15874" width="8.109375" style="116" customWidth="1"/>
    <col min="15875" max="15875" width="11" style="116" customWidth="1"/>
    <col min="15876" max="15876" width="8.6640625" style="116" customWidth="1"/>
    <col min="15877" max="15877" width="7.6640625" style="116" customWidth="1"/>
    <col min="15878" max="15878" width="13.6640625" style="116" customWidth="1"/>
    <col min="15879" max="15879" width="13.33203125" style="116" customWidth="1"/>
    <col min="15880" max="15880" width="8" style="116" customWidth="1"/>
    <col min="15881" max="15881" width="12.33203125" style="116" customWidth="1"/>
    <col min="15882" max="16125" width="8.88671875" style="116"/>
    <col min="16126" max="16126" width="6.33203125" style="116" customWidth="1"/>
    <col min="16127" max="16127" width="11.33203125" style="116" customWidth="1"/>
    <col min="16128" max="16128" width="77.88671875" style="116" customWidth="1"/>
    <col min="16129" max="16129" width="10" style="116" customWidth="1"/>
    <col min="16130" max="16130" width="8.109375" style="116" customWidth="1"/>
    <col min="16131" max="16131" width="11" style="116" customWidth="1"/>
    <col min="16132" max="16132" width="8.6640625" style="116" customWidth="1"/>
    <col min="16133" max="16133" width="7.6640625" style="116" customWidth="1"/>
    <col min="16134" max="16134" width="13.6640625" style="116" customWidth="1"/>
    <col min="16135" max="16135" width="13.33203125" style="116" customWidth="1"/>
    <col min="16136" max="16136" width="8" style="116" customWidth="1"/>
    <col min="16137" max="16137" width="12.33203125" style="116" customWidth="1"/>
    <col min="16138" max="16384" width="8.88671875" style="116"/>
  </cols>
  <sheetData>
    <row r="1" spans="1:11" ht="14.4" customHeight="1">
      <c r="B1" s="109" t="s">
        <v>86</v>
      </c>
      <c r="C1" s="109" t="s">
        <v>156</v>
      </c>
      <c r="D1" s="109"/>
      <c r="E1" s="110"/>
      <c r="F1" s="111"/>
      <c r="G1" s="112"/>
      <c r="H1" s="113"/>
      <c r="I1" s="114" t="s">
        <v>31</v>
      </c>
      <c r="J1" s="109"/>
    </row>
    <row r="2" spans="1:11">
      <c r="A2" s="108"/>
    </row>
    <row r="3" spans="1:11" ht="14.4" customHeight="1">
      <c r="A3" s="116"/>
      <c r="B3" s="123"/>
      <c r="C3" s="123"/>
      <c r="D3" s="112" t="s">
        <v>152</v>
      </c>
      <c r="E3" s="113"/>
      <c r="F3" s="113"/>
      <c r="G3" s="112"/>
      <c r="H3" s="113"/>
      <c r="I3" s="113"/>
      <c r="J3" s="113"/>
      <c r="K3" s="113"/>
    </row>
    <row r="4" spans="1:11">
      <c r="B4" s="124"/>
      <c r="C4" s="124"/>
      <c r="D4" s="125"/>
      <c r="E4" s="125"/>
      <c r="F4" s="125"/>
      <c r="G4" s="126"/>
      <c r="H4" s="125"/>
      <c r="I4" s="125"/>
      <c r="J4" s="125"/>
      <c r="K4" s="125"/>
    </row>
    <row r="5" spans="1:11" ht="66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140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ht="167.4" customHeight="1">
      <c r="A6" s="67">
        <v>1</v>
      </c>
      <c r="B6" s="127"/>
      <c r="C6" s="127"/>
      <c r="D6" s="64" t="s">
        <v>74</v>
      </c>
      <c r="E6" s="128"/>
      <c r="F6" s="129" t="s">
        <v>32</v>
      </c>
      <c r="G6" s="130">
        <v>17</v>
      </c>
      <c r="H6" s="131"/>
      <c r="I6" s="90">
        <f>G6*H6</f>
        <v>0</v>
      </c>
      <c r="J6" s="132"/>
      <c r="K6" s="90">
        <f>I6*J6+I6</f>
        <v>0</v>
      </c>
    </row>
    <row r="7" spans="1:11" ht="153" customHeight="1">
      <c r="A7" s="67">
        <v>2</v>
      </c>
      <c r="B7" s="127"/>
      <c r="C7" s="127"/>
      <c r="D7" s="64" t="s">
        <v>75</v>
      </c>
      <c r="E7" s="128"/>
      <c r="F7" s="129" t="s">
        <v>6</v>
      </c>
      <c r="G7" s="130">
        <v>1</v>
      </c>
      <c r="H7" s="131"/>
      <c r="I7" s="90">
        <f t="shared" ref="I7:I15" si="0">G7*H7</f>
        <v>0</v>
      </c>
      <c r="J7" s="132"/>
      <c r="K7" s="90">
        <f t="shared" ref="K7:K15" si="1">I7*J7+I7</f>
        <v>0</v>
      </c>
    </row>
    <row r="8" spans="1:11" ht="116.4" customHeight="1">
      <c r="A8" s="67">
        <v>3</v>
      </c>
      <c r="B8" s="127"/>
      <c r="C8" s="127"/>
      <c r="D8" s="64" t="s">
        <v>76</v>
      </c>
      <c r="E8" s="128"/>
      <c r="F8" s="129" t="s">
        <v>6</v>
      </c>
      <c r="G8" s="130">
        <v>8</v>
      </c>
      <c r="H8" s="131"/>
      <c r="I8" s="90">
        <f t="shared" si="0"/>
        <v>0</v>
      </c>
      <c r="J8" s="132"/>
      <c r="K8" s="90">
        <f t="shared" si="1"/>
        <v>0</v>
      </c>
    </row>
    <row r="9" spans="1:11" ht="116.4" customHeight="1">
      <c r="A9" s="67">
        <v>4</v>
      </c>
      <c r="B9" s="127"/>
      <c r="C9" s="127"/>
      <c r="D9" s="64" t="s">
        <v>77</v>
      </c>
      <c r="E9" s="128"/>
      <c r="F9" s="129" t="s">
        <v>6</v>
      </c>
      <c r="G9" s="130">
        <v>2</v>
      </c>
      <c r="H9" s="281"/>
      <c r="I9" s="90">
        <f t="shared" si="0"/>
        <v>0</v>
      </c>
      <c r="J9" s="132"/>
      <c r="K9" s="90">
        <f t="shared" si="1"/>
        <v>0</v>
      </c>
    </row>
    <row r="10" spans="1:11" ht="69.599999999999994" customHeight="1">
      <c r="A10" s="67">
        <v>5</v>
      </c>
      <c r="B10" s="127"/>
      <c r="C10" s="127"/>
      <c r="D10" s="91" t="s">
        <v>78</v>
      </c>
      <c r="E10" s="128"/>
      <c r="F10" s="129" t="s">
        <v>6</v>
      </c>
      <c r="G10" s="130">
        <v>1</v>
      </c>
      <c r="H10" s="281"/>
      <c r="I10" s="90">
        <f t="shared" si="0"/>
        <v>0</v>
      </c>
      <c r="J10" s="132"/>
      <c r="K10" s="90">
        <f t="shared" si="1"/>
        <v>0</v>
      </c>
    </row>
    <row r="11" spans="1:11" ht="26.4">
      <c r="A11" s="67">
        <v>6</v>
      </c>
      <c r="B11" s="127"/>
      <c r="C11" s="127"/>
      <c r="D11" s="91" t="s">
        <v>79</v>
      </c>
      <c r="E11" s="128"/>
      <c r="F11" s="130" t="s">
        <v>35</v>
      </c>
      <c r="G11" s="130">
        <v>1</v>
      </c>
      <c r="H11" s="281"/>
      <c r="I11" s="90">
        <f t="shared" si="0"/>
        <v>0</v>
      </c>
      <c r="J11" s="132"/>
      <c r="K11" s="90">
        <f t="shared" si="1"/>
        <v>0</v>
      </c>
    </row>
    <row r="12" spans="1:11" ht="108">
      <c r="A12" s="67">
        <v>7</v>
      </c>
      <c r="B12" s="127"/>
      <c r="C12" s="127"/>
      <c r="D12" s="91" t="s">
        <v>80</v>
      </c>
      <c r="E12" s="133"/>
      <c r="F12" s="129" t="s">
        <v>6</v>
      </c>
      <c r="G12" s="130">
        <v>2</v>
      </c>
      <c r="H12" s="281"/>
      <c r="I12" s="90">
        <f t="shared" si="0"/>
        <v>0</v>
      </c>
      <c r="J12" s="132"/>
      <c r="K12" s="90">
        <f t="shared" si="1"/>
        <v>0</v>
      </c>
    </row>
    <row r="13" spans="1:11" ht="26.4">
      <c r="A13" s="67">
        <v>8</v>
      </c>
      <c r="B13" s="127"/>
      <c r="C13" s="127"/>
      <c r="D13" s="91" t="s">
        <v>81</v>
      </c>
      <c r="E13" s="133"/>
      <c r="F13" s="129" t="s">
        <v>6</v>
      </c>
      <c r="G13" s="130">
        <v>2</v>
      </c>
      <c r="H13" s="281"/>
      <c r="I13" s="90">
        <f t="shared" si="0"/>
        <v>0</v>
      </c>
      <c r="J13" s="132"/>
      <c r="K13" s="90">
        <f t="shared" si="1"/>
        <v>0</v>
      </c>
    </row>
    <row r="14" spans="1:11" ht="142.80000000000001" customHeight="1">
      <c r="A14" s="67">
        <v>9</v>
      </c>
      <c r="B14" s="127"/>
      <c r="C14" s="127"/>
      <c r="D14" s="91" t="s">
        <v>82</v>
      </c>
      <c r="E14" s="133"/>
      <c r="F14" s="129" t="s">
        <v>6</v>
      </c>
      <c r="G14" s="130">
        <v>60</v>
      </c>
      <c r="H14" s="281"/>
      <c r="I14" s="90">
        <f t="shared" si="0"/>
        <v>0</v>
      </c>
      <c r="J14" s="132"/>
      <c r="K14" s="90">
        <f t="shared" si="1"/>
        <v>0</v>
      </c>
    </row>
    <row r="15" spans="1:11" ht="91.2" customHeight="1">
      <c r="A15" s="67">
        <v>10</v>
      </c>
      <c r="B15" s="127"/>
      <c r="C15" s="127"/>
      <c r="D15" s="91" t="s">
        <v>83</v>
      </c>
      <c r="E15" s="133"/>
      <c r="F15" s="129" t="s">
        <v>6</v>
      </c>
      <c r="G15" s="130">
        <v>1</v>
      </c>
      <c r="H15" s="281"/>
      <c r="I15" s="90">
        <f t="shared" si="0"/>
        <v>0</v>
      </c>
      <c r="J15" s="132"/>
      <c r="K15" s="90">
        <f t="shared" si="1"/>
        <v>0</v>
      </c>
    </row>
    <row r="16" spans="1:11">
      <c r="A16" s="69" t="s">
        <v>19</v>
      </c>
      <c r="B16" s="134" t="s">
        <v>19</v>
      </c>
      <c r="C16" s="134"/>
      <c r="D16" s="66" t="s">
        <v>20</v>
      </c>
      <c r="E16" s="66" t="s">
        <v>19</v>
      </c>
      <c r="F16" s="69" t="s">
        <v>19</v>
      </c>
      <c r="G16" s="69" t="s">
        <v>19</v>
      </c>
      <c r="H16" s="135" t="s">
        <v>19</v>
      </c>
      <c r="I16" s="136">
        <f>SUM(I6:I15)</f>
        <v>0</v>
      </c>
      <c r="J16" s="69" t="s">
        <v>19</v>
      </c>
      <c r="K16" s="136">
        <f>SUM(K6:K15)</f>
        <v>0</v>
      </c>
    </row>
    <row r="17" spans="1:11">
      <c r="A17" s="117"/>
      <c r="B17" s="137"/>
      <c r="C17" s="50"/>
      <c r="D17" s="138"/>
      <c r="E17" s="139"/>
      <c r="H17" s="140"/>
      <c r="I17" s="140"/>
      <c r="J17" s="120"/>
      <c r="K17" s="140"/>
    </row>
    <row r="18" spans="1:11">
      <c r="B18" s="141"/>
      <c r="C18" s="45" t="s">
        <v>21</v>
      </c>
      <c r="D18" s="45"/>
      <c r="E18" s="141"/>
      <c r="F18" s="47"/>
      <c r="H18" s="140"/>
      <c r="I18" s="140"/>
      <c r="J18" s="120"/>
      <c r="K18" s="140"/>
    </row>
    <row r="19" spans="1:11">
      <c r="B19" s="142"/>
      <c r="C19" s="48"/>
      <c r="D19" s="48"/>
      <c r="E19" s="142"/>
      <c r="H19" s="140"/>
      <c r="I19" s="140"/>
      <c r="J19" s="120"/>
      <c r="K19" s="140"/>
    </row>
    <row r="20" spans="1:11">
      <c r="B20" s="142"/>
      <c r="C20" s="48" t="s">
        <v>22</v>
      </c>
      <c r="D20" s="48"/>
      <c r="E20" s="142"/>
      <c r="H20" s="140"/>
      <c r="I20" s="140"/>
      <c r="J20" s="120"/>
      <c r="K20" s="140"/>
    </row>
    <row r="21" spans="1:11">
      <c r="B21" s="142"/>
      <c r="C21" s="48" t="s">
        <v>23</v>
      </c>
      <c r="D21" s="48"/>
      <c r="E21" s="142"/>
      <c r="H21" s="143"/>
      <c r="I21" s="144"/>
      <c r="J21" s="120"/>
      <c r="K21" s="140"/>
    </row>
    <row r="22" spans="1:11">
      <c r="A22" s="117"/>
      <c r="B22" s="142"/>
      <c r="C22" s="48" t="s">
        <v>24</v>
      </c>
      <c r="D22" s="48"/>
      <c r="E22" s="142"/>
      <c r="H22" s="140"/>
      <c r="I22" s="140"/>
      <c r="J22" s="120"/>
      <c r="K22" s="140"/>
    </row>
    <row r="23" spans="1:11">
      <c r="A23" s="117"/>
      <c r="B23" s="142"/>
      <c r="C23" s="48" t="s">
        <v>25</v>
      </c>
      <c r="D23" s="48"/>
      <c r="E23" s="142"/>
      <c r="H23" s="140"/>
      <c r="I23" s="140"/>
      <c r="J23" s="120"/>
      <c r="K23" s="140"/>
    </row>
    <row r="24" spans="1:11">
      <c r="A24" s="117"/>
      <c r="B24" s="142"/>
      <c r="C24" s="48" t="s">
        <v>112</v>
      </c>
      <c r="D24" s="48"/>
      <c r="E24" s="142"/>
      <c r="I24" s="140"/>
      <c r="J24" s="120"/>
      <c r="K24" s="140"/>
    </row>
    <row r="25" spans="1:11">
      <c r="A25" s="117"/>
      <c r="B25" s="137"/>
      <c r="C25" s="50"/>
      <c r="D25" s="51"/>
      <c r="E25" s="137"/>
      <c r="H25" s="140"/>
      <c r="I25" s="140"/>
      <c r="J25" s="120"/>
      <c r="K25" s="140"/>
    </row>
    <row r="26" spans="1:11">
      <c r="A26" s="116"/>
      <c r="B26" s="137"/>
      <c r="C26" s="50"/>
      <c r="D26" s="51"/>
      <c r="E26" s="137"/>
      <c r="H26" s="304" t="s">
        <v>169</v>
      </c>
      <c r="I26" s="305"/>
      <c r="J26" s="305"/>
      <c r="K26" s="140"/>
    </row>
    <row r="27" spans="1:11">
      <c r="A27" s="117"/>
      <c r="B27" s="137"/>
      <c r="C27" s="50"/>
      <c r="D27" s="51"/>
      <c r="E27" s="137"/>
      <c r="H27" s="305"/>
      <c r="I27" s="305"/>
      <c r="J27" s="305"/>
      <c r="K27" s="140"/>
    </row>
    <row r="28" spans="1:11">
      <c r="A28" s="116"/>
      <c r="B28" s="137"/>
      <c r="C28" s="50"/>
      <c r="D28" s="51"/>
      <c r="E28" s="137"/>
      <c r="H28" s="305"/>
      <c r="I28" s="305"/>
      <c r="J28" s="305"/>
      <c r="K28" s="140"/>
    </row>
    <row r="29" spans="1:11">
      <c r="A29" s="117"/>
      <c r="B29" s="145"/>
      <c r="C29" s="117"/>
      <c r="D29" s="138"/>
      <c r="E29" s="139"/>
      <c r="H29" s="140"/>
      <c r="I29" s="140"/>
      <c r="J29" s="120"/>
      <c r="K29" s="121"/>
    </row>
    <row r="30" spans="1:11">
      <c r="C30" s="273"/>
      <c r="D30" s="106"/>
      <c r="E30" s="139"/>
      <c r="H30" s="140"/>
      <c r="I30" s="140"/>
      <c r="J30" s="120"/>
      <c r="K30" s="121"/>
    </row>
    <row r="31" spans="1:11">
      <c r="D31" s="139"/>
      <c r="E31" s="139"/>
      <c r="H31" s="140"/>
      <c r="I31" s="140"/>
      <c r="J31" s="120"/>
      <c r="K31" s="121"/>
    </row>
    <row r="32" spans="1:11">
      <c r="D32" s="139"/>
      <c r="E32" s="139"/>
      <c r="H32" s="140"/>
      <c r="I32" s="140"/>
      <c r="J32" s="120"/>
      <c r="K32" s="121"/>
    </row>
    <row r="33" spans="4:11">
      <c r="D33" s="139"/>
      <c r="E33" s="139"/>
      <c r="H33" s="140"/>
      <c r="I33" s="140"/>
      <c r="J33" s="120"/>
      <c r="K33" s="121"/>
    </row>
    <row r="34" spans="4:11">
      <c r="D34" s="139"/>
      <c r="E34" s="139"/>
      <c r="H34" s="140"/>
      <c r="I34" s="140"/>
      <c r="J34" s="120"/>
      <c r="K34" s="121"/>
    </row>
    <row r="35" spans="4:11">
      <c r="D35" s="139"/>
      <c r="E35" s="139"/>
      <c r="H35" s="140"/>
      <c r="I35" s="140"/>
      <c r="J35" s="120"/>
      <c r="K35" s="121"/>
    </row>
    <row r="36" spans="4:11">
      <c r="D36" s="139"/>
      <c r="E36" s="139"/>
      <c r="I36" s="121"/>
      <c r="J36" s="120"/>
      <c r="K36" s="121"/>
    </row>
    <row r="37" spans="4:11">
      <c r="D37" s="139"/>
      <c r="E37" s="139"/>
      <c r="I37" s="121"/>
      <c r="J37" s="120"/>
      <c r="K37" s="121"/>
    </row>
    <row r="38" spans="4:11">
      <c r="D38" s="139"/>
      <c r="E38" s="139"/>
      <c r="I38" s="121"/>
      <c r="J38" s="120"/>
      <c r="K38" s="121"/>
    </row>
    <row r="39" spans="4:11">
      <c r="D39" s="139"/>
      <c r="E39" s="139"/>
      <c r="I39" s="121"/>
      <c r="J39" s="120"/>
      <c r="K39" s="121"/>
    </row>
    <row r="40" spans="4:11">
      <c r="D40" s="139"/>
      <c r="E40" s="139"/>
      <c r="I40" s="121"/>
      <c r="J40" s="120"/>
      <c r="K40" s="121"/>
    </row>
    <row r="41" spans="4:11">
      <c r="D41" s="139"/>
      <c r="E41" s="139"/>
      <c r="I41" s="121"/>
      <c r="J41" s="120"/>
      <c r="K41" s="121"/>
    </row>
    <row r="42" spans="4:11">
      <c r="D42" s="139"/>
      <c r="E42" s="139"/>
      <c r="I42" s="121"/>
      <c r="J42" s="120"/>
      <c r="K42" s="121"/>
    </row>
    <row r="43" spans="4:11">
      <c r="D43" s="139"/>
      <c r="E43" s="139"/>
      <c r="I43" s="121"/>
      <c r="J43" s="120"/>
      <c r="K43" s="121"/>
    </row>
    <row r="44" spans="4:11">
      <c r="D44" s="139"/>
      <c r="E44" s="139"/>
      <c r="I44" s="121"/>
      <c r="J44" s="120"/>
      <c r="K44" s="121"/>
    </row>
    <row r="45" spans="4:11">
      <c r="D45" s="139"/>
      <c r="E45" s="139"/>
      <c r="I45" s="121"/>
      <c r="J45" s="120"/>
      <c r="K45" s="121"/>
    </row>
    <row r="46" spans="4:11">
      <c r="D46" s="139"/>
      <c r="E46" s="139"/>
      <c r="I46" s="121"/>
      <c r="J46" s="120"/>
      <c r="K46" s="121"/>
    </row>
    <row r="47" spans="4:11">
      <c r="D47" s="139"/>
      <c r="E47" s="139"/>
      <c r="I47" s="121"/>
      <c r="J47" s="120"/>
      <c r="K47" s="121"/>
    </row>
    <row r="48" spans="4:11">
      <c r="D48" s="139"/>
      <c r="E48" s="139"/>
      <c r="I48" s="121"/>
      <c r="J48" s="120"/>
      <c r="K48" s="121"/>
    </row>
    <row r="49" spans="4:11">
      <c r="D49" s="139"/>
      <c r="E49" s="139"/>
      <c r="I49" s="121"/>
      <c r="J49" s="120"/>
      <c r="K49" s="121"/>
    </row>
    <row r="50" spans="4:11">
      <c r="D50" s="139"/>
      <c r="E50" s="139"/>
      <c r="I50" s="121"/>
      <c r="J50" s="120"/>
      <c r="K50" s="121"/>
    </row>
    <row r="51" spans="4:11">
      <c r="D51" s="139"/>
      <c r="E51" s="139"/>
      <c r="I51" s="121"/>
      <c r="J51" s="120"/>
      <c r="K51" s="121"/>
    </row>
    <row r="52" spans="4:11">
      <c r="D52" s="139"/>
      <c r="E52" s="139"/>
      <c r="I52" s="121"/>
      <c r="J52" s="120"/>
      <c r="K52" s="121"/>
    </row>
    <row r="53" spans="4:11">
      <c r="D53" s="139"/>
      <c r="E53" s="139"/>
      <c r="I53" s="121"/>
      <c r="J53" s="120"/>
      <c r="K53" s="121"/>
    </row>
    <row r="54" spans="4:11">
      <c r="D54" s="139"/>
      <c r="E54" s="139"/>
      <c r="I54" s="121"/>
      <c r="J54" s="120"/>
      <c r="K54" s="121"/>
    </row>
    <row r="55" spans="4:11">
      <c r="D55" s="139"/>
      <c r="E55" s="139"/>
      <c r="I55" s="121"/>
      <c r="J55" s="120"/>
      <c r="K55" s="121"/>
    </row>
    <row r="56" spans="4:11">
      <c r="D56" s="139"/>
      <c r="E56" s="139"/>
      <c r="I56" s="121"/>
      <c r="J56" s="120"/>
      <c r="K56" s="121"/>
    </row>
    <row r="57" spans="4:11">
      <c r="D57" s="139"/>
      <c r="E57" s="139"/>
      <c r="I57" s="121"/>
      <c r="J57" s="120"/>
      <c r="K57" s="121"/>
    </row>
    <row r="58" spans="4:11">
      <c r="D58" s="139"/>
      <c r="E58" s="139"/>
      <c r="I58" s="121"/>
      <c r="J58" s="120"/>
      <c r="K58" s="121"/>
    </row>
    <row r="59" spans="4:11">
      <c r="D59" s="139"/>
      <c r="E59" s="139"/>
      <c r="I59" s="121"/>
      <c r="J59" s="120"/>
      <c r="K59" s="121"/>
    </row>
    <row r="60" spans="4:11">
      <c r="D60" s="139"/>
      <c r="E60" s="139"/>
      <c r="I60" s="121"/>
      <c r="J60" s="120"/>
      <c r="K60" s="121"/>
    </row>
    <row r="61" spans="4:11">
      <c r="D61" s="139"/>
      <c r="E61" s="139"/>
      <c r="I61" s="121"/>
      <c r="J61" s="120"/>
      <c r="K61" s="121"/>
    </row>
    <row r="62" spans="4:11">
      <c r="D62" s="139"/>
      <c r="E62" s="139"/>
      <c r="I62" s="121"/>
      <c r="J62" s="120"/>
      <c r="K62" s="121"/>
    </row>
    <row r="63" spans="4:11">
      <c r="D63" s="139"/>
      <c r="E63" s="139"/>
      <c r="I63" s="121"/>
      <c r="J63" s="120"/>
      <c r="K63" s="121"/>
    </row>
    <row r="64" spans="4:11">
      <c r="D64" s="139"/>
      <c r="E64" s="139"/>
      <c r="I64" s="121"/>
      <c r="J64" s="120"/>
      <c r="K64" s="121"/>
    </row>
    <row r="65" spans="4:11">
      <c r="D65" s="139"/>
      <c r="E65" s="139"/>
      <c r="I65" s="121"/>
      <c r="J65" s="120"/>
      <c r="K65" s="121"/>
    </row>
    <row r="66" spans="4:11">
      <c r="D66" s="139"/>
      <c r="E66" s="139"/>
      <c r="I66" s="121"/>
      <c r="J66" s="120"/>
      <c r="K66" s="121"/>
    </row>
    <row r="67" spans="4:11">
      <c r="D67" s="139"/>
      <c r="E67" s="139"/>
      <c r="I67" s="121"/>
      <c r="J67" s="120"/>
      <c r="K67" s="121"/>
    </row>
    <row r="68" spans="4:11">
      <c r="D68" s="139"/>
      <c r="E68" s="139"/>
      <c r="I68" s="121"/>
      <c r="J68" s="120"/>
      <c r="K68" s="121"/>
    </row>
    <row r="69" spans="4:11">
      <c r="D69" s="139"/>
      <c r="E69" s="139"/>
      <c r="I69" s="121"/>
      <c r="J69" s="120"/>
      <c r="K69" s="121"/>
    </row>
    <row r="70" spans="4:11">
      <c r="D70" s="139"/>
      <c r="E70" s="139"/>
      <c r="I70" s="121"/>
      <c r="J70" s="120"/>
      <c r="K70" s="121"/>
    </row>
    <row r="71" spans="4:11">
      <c r="D71" s="139"/>
      <c r="E71" s="139"/>
      <c r="I71" s="121"/>
      <c r="J71" s="120"/>
      <c r="K71" s="121"/>
    </row>
    <row r="72" spans="4:11">
      <c r="D72" s="139"/>
      <c r="E72" s="139"/>
      <c r="I72" s="121"/>
      <c r="J72" s="120"/>
      <c r="K72" s="121"/>
    </row>
    <row r="73" spans="4:11">
      <c r="D73" s="139"/>
      <c r="E73" s="139"/>
      <c r="I73" s="121"/>
      <c r="J73" s="120"/>
      <c r="K73" s="121"/>
    </row>
    <row r="74" spans="4:11">
      <c r="D74" s="139"/>
      <c r="E74" s="139"/>
      <c r="I74" s="121"/>
      <c r="J74" s="120"/>
      <c r="K74" s="121"/>
    </row>
    <row r="75" spans="4:11">
      <c r="D75" s="139"/>
      <c r="E75" s="139"/>
      <c r="I75" s="121"/>
      <c r="J75" s="120"/>
      <c r="K75" s="121"/>
    </row>
    <row r="76" spans="4:11">
      <c r="D76" s="139"/>
      <c r="E76" s="139"/>
      <c r="I76" s="121"/>
      <c r="J76" s="120"/>
      <c r="K76" s="121"/>
    </row>
    <row r="77" spans="4:11">
      <c r="D77" s="139"/>
      <c r="E77" s="139"/>
      <c r="I77" s="121"/>
      <c r="J77" s="120"/>
      <c r="K77" s="121"/>
    </row>
    <row r="78" spans="4:11">
      <c r="D78" s="139"/>
      <c r="E78" s="139"/>
      <c r="I78" s="121"/>
      <c r="J78" s="120"/>
      <c r="K78" s="121"/>
    </row>
    <row r="79" spans="4:11">
      <c r="D79" s="139"/>
      <c r="E79" s="139"/>
      <c r="I79" s="121"/>
      <c r="J79" s="120"/>
      <c r="K79" s="121"/>
    </row>
    <row r="80" spans="4:11">
      <c r="D80" s="139"/>
      <c r="E80" s="139"/>
      <c r="I80" s="121"/>
      <c r="J80" s="120"/>
      <c r="K80" s="121"/>
    </row>
    <row r="81" spans="4:11">
      <c r="D81" s="139"/>
      <c r="E81" s="139"/>
      <c r="I81" s="121"/>
      <c r="J81" s="120"/>
      <c r="K81" s="121"/>
    </row>
    <row r="82" spans="4:11">
      <c r="D82" s="139"/>
      <c r="E82" s="139"/>
      <c r="I82" s="121"/>
      <c r="J82" s="120"/>
      <c r="K82" s="121"/>
    </row>
    <row r="83" spans="4:11">
      <c r="D83" s="139"/>
      <c r="E83" s="139"/>
      <c r="I83" s="121"/>
      <c r="J83" s="120"/>
      <c r="K83" s="121"/>
    </row>
    <row r="84" spans="4:11">
      <c r="D84" s="139"/>
      <c r="E84" s="139"/>
      <c r="I84" s="121"/>
      <c r="J84" s="120"/>
      <c r="K84" s="121"/>
    </row>
    <row r="85" spans="4:11">
      <c r="D85" s="139"/>
      <c r="E85" s="139"/>
      <c r="I85" s="121"/>
      <c r="J85" s="120"/>
      <c r="K85" s="121"/>
    </row>
    <row r="86" spans="4:11">
      <c r="D86" s="139"/>
      <c r="E86" s="139"/>
      <c r="I86" s="121"/>
      <c r="J86" s="120"/>
      <c r="K86" s="121"/>
    </row>
    <row r="87" spans="4:11">
      <c r="D87" s="139"/>
      <c r="E87" s="139"/>
      <c r="I87" s="121"/>
      <c r="J87" s="120"/>
      <c r="K87" s="121"/>
    </row>
    <row r="88" spans="4:11">
      <c r="D88" s="139"/>
      <c r="E88" s="139"/>
      <c r="I88" s="121"/>
      <c r="J88" s="120"/>
      <c r="K88" s="121"/>
    </row>
    <row r="89" spans="4:11">
      <c r="D89" s="139"/>
      <c r="E89" s="139"/>
      <c r="I89" s="121"/>
      <c r="J89" s="120"/>
      <c r="K89" s="121"/>
    </row>
    <row r="90" spans="4:11">
      <c r="D90" s="139"/>
      <c r="E90" s="139"/>
      <c r="I90" s="121"/>
      <c r="J90" s="120"/>
      <c r="K90" s="121"/>
    </row>
    <row r="91" spans="4:11">
      <c r="D91" s="139"/>
      <c r="E91" s="139"/>
      <c r="I91" s="121"/>
      <c r="J91" s="120"/>
      <c r="K91" s="121"/>
    </row>
    <row r="92" spans="4:11">
      <c r="D92" s="139"/>
      <c r="E92" s="139"/>
      <c r="I92" s="121"/>
      <c r="J92" s="120"/>
      <c r="K92" s="121"/>
    </row>
    <row r="93" spans="4:11">
      <c r="D93" s="139"/>
      <c r="E93" s="139"/>
      <c r="I93" s="121"/>
      <c r="J93" s="120"/>
      <c r="K93" s="121"/>
    </row>
    <row r="94" spans="4:11">
      <c r="D94" s="139"/>
      <c r="E94" s="139"/>
      <c r="I94" s="121"/>
      <c r="J94" s="120"/>
      <c r="K94" s="121"/>
    </row>
    <row r="95" spans="4:11">
      <c r="D95" s="139"/>
      <c r="E95" s="139"/>
      <c r="I95" s="121"/>
      <c r="J95" s="120"/>
      <c r="K95" s="121"/>
    </row>
    <row r="96" spans="4:11">
      <c r="D96" s="139"/>
      <c r="E96" s="139"/>
      <c r="I96" s="121"/>
      <c r="J96" s="120"/>
      <c r="K96" s="121"/>
    </row>
    <row r="97" spans="4:11">
      <c r="D97" s="139"/>
      <c r="E97" s="139"/>
      <c r="I97" s="121"/>
      <c r="J97" s="120"/>
      <c r="K97" s="121"/>
    </row>
    <row r="98" spans="4:11">
      <c r="D98" s="139"/>
      <c r="E98" s="139"/>
      <c r="I98" s="121"/>
      <c r="J98" s="120"/>
      <c r="K98" s="121"/>
    </row>
    <row r="99" spans="4:11">
      <c r="D99" s="139"/>
      <c r="E99" s="139"/>
      <c r="I99" s="121"/>
      <c r="J99" s="120"/>
      <c r="K99" s="121"/>
    </row>
    <row r="100" spans="4:11">
      <c r="D100" s="139"/>
      <c r="E100" s="139"/>
      <c r="I100" s="121"/>
      <c r="J100" s="120"/>
      <c r="K100" s="121"/>
    </row>
    <row r="101" spans="4:11">
      <c r="D101" s="139"/>
      <c r="E101" s="139"/>
      <c r="I101" s="121"/>
      <c r="J101" s="120"/>
      <c r="K101" s="121"/>
    </row>
    <row r="102" spans="4:11">
      <c r="D102" s="139"/>
      <c r="E102" s="139"/>
      <c r="I102" s="121"/>
      <c r="J102" s="120"/>
      <c r="K102" s="121"/>
    </row>
    <row r="103" spans="4:11">
      <c r="D103" s="139"/>
      <c r="E103" s="139"/>
      <c r="I103" s="121"/>
      <c r="J103" s="120"/>
      <c r="K103" s="121"/>
    </row>
    <row r="104" spans="4:11">
      <c r="D104" s="139"/>
      <c r="E104" s="139"/>
      <c r="I104" s="121"/>
      <c r="J104" s="120"/>
      <c r="K104" s="121"/>
    </row>
    <row r="105" spans="4:11">
      <c r="D105" s="139"/>
      <c r="E105" s="139"/>
      <c r="I105" s="121"/>
      <c r="J105" s="120"/>
      <c r="K105" s="121"/>
    </row>
    <row r="106" spans="4:11">
      <c r="D106" s="139"/>
      <c r="E106" s="139"/>
      <c r="I106" s="121"/>
      <c r="J106" s="120"/>
      <c r="K106" s="121"/>
    </row>
    <row r="107" spans="4:11">
      <c r="D107" s="139"/>
      <c r="E107" s="139"/>
      <c r="I107" s="121"/>
      <c r="J107" s="120"/>
      <c r="K107" s="121"/>
    </row>
    <row r="108" spans="4:11">
      <c r="D108" s="139"/>
      <c r="E108" s="139"/>
      <c r="I108" s="121"/>
      <c r="J108" s="120"/>
      <c r="K108" s="121"/>
    </row>
    <row r="109" spans="4:11">
      <c r="D109" s="139"/>
      <c r="E109" s="139"/>
      <c r="I109" s="121"/>
      <c r="J109" s="120"/>
      <c r="K109" s="121"/>
    </row>
    <row r="110" spans="4:11">
      <c r="D110" s="139"/>
      <c r="E110" s="139"/>
      <c r="I110" s="121"/>
      <c r="J110" s="120"/>
      <c r="K110" s="121"/>
    </row>
    <row r="111" spans="4:11">
      <c r="D111" s="139"/>
      <c r="E111" s="139"/>
      <c r="I111" s="121"/>
      <c r="J111" s="120"/>
      <c r="K111" s="121"/>
    </row>
    <row r="112" spans="4:11">
      <c r="D112" s="139"/>
      <c r="E112" s="139"/>
      <c r="I112" s="121"/>
      <c r="J112" s="120"/>
      <c r="K112" s="121"/>
    </row>
    <row r="113" spans="4:11">
      <c r="D113" s="139"/>
      <c r="E113" s="139"/>
      <c r="I113" s="121"/>
      <c r="J113" s="120"/>
      <c r="K113" s="121"/>
    </row>
    <row r="114" spans="4:11">
      <c r="D114" s="139"/>
      <c r="E114" s="139"/>
      <c r="I114" s="121"/>
      <c r="J114" s="120"/>
      <c r="K114" s="121"/>
    </row>
    <row r="115" spans="4:11">
      <c r="D115" s="139"/>
      <c r="E115" s="139"/>
      <c r="I115" s="121"/>
      <c r="J115" s="120"/>
      <c r="K115" s="121"/>
    </row>
    <row r="116" spans="4:11">
      <c r="D116" s="139"/>
      <c r="E116" s="139"/>
      <c r="I116" s="121"/>
      <c r="J116" s="120"/>
      <c r="K116" s="121"/>
    </row>
    <row r="117" spans="4:11">
      <c r="D117" s="139"/>
      <c r="E117" s="139"/>
      <c r="I117" s="121"/>
      <c r="J117" s="120"/>
      <c r="K117" s="121"/>
    </row>
    <row r="118" spans="4:11">
      <c r="D118" s="139"/>
      <c r="E118" s="139"/>
      <c r="I118" s="121"/>
      <c r="J118" s="120"/>
      <c r="K118" s="121"/>
    </row>
    <row r="119" spans="4:11">
      <c r="D119" s="139"/>
      <c r="E119" s="139"/>
      <c r="I119" s="121"/>
      <c r="J119" s="120"/>
      <c r="K119" s="121"/>
    </row>
    <row r="120" spans="4:11">
      <c r="D120" s="139"/>
      <c r="E120" s="139"/>
      <c r="I120" s="121"/>
      <c r="J120" s="120"/>
      <c r="K120" s="121"/>
    </row>
    <row r="121" spans="4:11">
      <c r="D121" s="139"/>
      <c r="E121" s="139"/>
      <c r="I121" s="121"/>
      <c r="J121" s="120"/>
      <c r="K121" s="121"/>
    </row>
    <row r="122" spans="4:11">
      <c r="D122" s="139"/>
      <c r="E122" s="139"/>
      <c r="I122" s="121"/>
      <c r="J122" s="120"/>
      <c r="K122" s="121"/>
    </row>
    <row r="123" spans="4:11">
      <c r="D123" s="139"/>
      <c r="E123" s="139"/>
      <c r="I123" s="121"/>
      <c r="J123" s="120"/>
      <c r="K123" s="121"/>
    </row>
    <row r="124" spans="4:11">
      <c r="D124" s="139"/>
      <c r="E124" s="139"/>
      <c r="I124" s="121"/>
      <c r="J124" s="120"/>
      <c r="K124" s="121"/>
    </row>
    <row r="125" spans="4:11">
      <c r="D125" s="139"/>
      <c r="E125" s="139"/>
      <c r="I125" s="121"/>
      <c r="J125" s="120"/>
      <c r="K125" s="121"/>
    </row>
    <row r="126" spans="4:11">
      <c r="D126" s="139"/>
      <c r="E126" s="139"/>
      <c r="I126" s="121"/>
      <c r="J126" s="120"/>
      <c r="K126" s="121"/>
    </row>
    <row r="127" spans="4:11">
      <c r="D127" s="139"/>
      <c r="E127" s="139"/>
      <c r="I127" s="121"/>
      <c r="J127" s="120"/>
      <c r="K127" s="121"/>
    </row>
    <row r="128" spans="4:11">
      <c r="D128" s="139"/>
      <c r="E128" s="139"/>
      <c r="I128" s="121"/>
      <c r="J128" s="120"/>
      <c r="K128" s="121"/>
    </row>
    <row r="129" spans="4:11">
      <c r="D129" s="139"/>
      <c r="E129" s="139"/>
      <c r="I129" s="121"/>
      <c r="J129" s="120"/>
      <c r="K129" s="121"/>
    </row>
    <row r="130" spans="4:11">
      <c r="D130" s="139"/>
      <c r="E130" s="139"/>
      <c r="I130" s="121"/>
      <c r="J130" s="120"/>
      <c r="K130" s="121"/>
    </row>
    <row r="131" spans="4:11">
      <c r="D131" s="139"/>
      <c r="E131" s="139"/>
      <c r="I131" s="121"/>
      <c r="J131" s="120"/>
      <c r="K131" s="121"/>
    </row>
    <row r="132" spans="4:11">
      <c r="D132" s="139"/>
      <c r="E132" s="139"/>
      <c r="I132" s="121"/>
      <c r="J132" s="120"/>
      <c r="K132" s="121"/>
    </row>
    <row r="133" spans="4:11">
      <c r="D133" s="139"/>
      <c r="E133" s="139"/>
      <c r="I133" s="121"/>
      <c r="J133" s="120"/>
      <c r="K133" s="121"/>
    </row>
    <row r="134" spans="4:11">
      <c r="D134" s="139"/>
      <c r="E134" s="139"/>
      <c r="I134" s="121"/>
      <c r="J134" s="120"/>
      <c r="K134" s="121"/>
    </row>
    <row r="135" spans="4:11">
      <c r="D135" s="139"/>
      <c r="E135" s="139"/>
      <c r="I135" s="121"/>
      <c r="J135" s="120"/>
      <c r="K135" s="121"/>
    </row>
    <row r="136" spans="4:11">
      <c r="D136" s="139"/>
      <c r="E136" s="139"/>
      <c r="I136" s="121"/>
      <c r="J136" s="120"/>
      <c r="K136" s="121"/>
    </row>
    <row r="137" spans="4:11">
      <c r="D137" s="139"/>
      <c r="E137" s="139"/>
      <c r="I137" s="121"/>
      <c r="J137" s="120"/>
      <c r="K137" s="121"/>
    </row>
    <row r="138" spans="4:11">
      <c r="D138" s="139"/>
      <c r="E138" s="139"/>
      <c r="I138" s="121"/>
      <c r="J138" s="120"/>
      <c r="K138" s="121"/>
    </row>
    <row r="139" spans="4:11">
      <c r="D139" s="139"/>
      <c r="E139" s="139"/>
      <c r="I139" s="121"/>
      <c r="J139" s="120"/>
      <c r="K139" s="121"/>
    </row>
    <row r="140" spans="4:11">
      <c r="D140" s="139"/>
      <c r="E140" s="139"/>
      <c r="I140" s="121"/>
      <c r="J140" s="120"/>
      <c r="K140" s="121"/>
    </row>
    <row r="141" spans="4:11">
      <c r="D141" s="139"/>
      <c r="E141" s="139"/>
      <c r="I141" s="121"/>
      <c r="J141" s="120"/>
      <c r="K141" s="121"/>
    </row>
    <row r="142" spans="4:11">
      <c r="D142" s="139"/>
      <c r="E142" s="139"/>
      <c r="I142" s="121"/>
      <c r="J142" s="120"/>
      <c r="K142" s="121"/>
    </row>
    <row r="143" spans="4:11">
      <c r="D143" s="139"/>
      <c r="E143" s="139"/>
      <c r="I143" s="121"/>
      <c r="J143" s="120"/>
      <c r="K143" s="121"/>
    </row>
    <row r="144" spans="4:11">
      <c r="D144" s="139"/>
      <c r="E144" s="139"/>
      <c r="I144" s="121"/>
      <c r="J144" s="120"/>
      <c r="K144" s="121"/>
    </row>
    <row r="145" spans="4:11">
      <c r="D145" s="139"/>
      <c r="E145" s="139"/>
      <c r="I145" s="121"/>
      <c r="J145" s="120"/>
      <c r="K145" s="121"/>
    </row>
    <row r="146" spans="4:11">
      <c r="D146" s="139"/>
      <c r="E146" s="139"/>
      <c r="I146" s="121"/>
      <c r="J146" s="120"/>
      <c r="K146" s="121"/>
    </row>
    <row r="147" spans="4:11">
      <c r="D147" s="139"/>
      <c r="E147" s="139"/>
      <c r="I147" s="121"/>
      <c r="J147" s="120"/>
      <c r="K147" s="121"/>
    </row>
    <row r="148" spans="4:11">
      <c r="D148" s="139"/>
      <c r="E148" s="139"/>
      <c r="I148" s="121"/>
      <c r="J148" s="120"/>
      <c r="K148" s="121"/>
    </row>
    <row r="149" spans="4:11">
      <c r="D149" s="139"/>
      <c r="E149" s="139"/>
      <c r="I149" s="121"/>
      <c r="J149" s="120"/>
      <c r="K149" s="121"/>
    </row>
    <row r="150" spans="4:11">
      <c r="D150" s="139"/>
      <c r="E150" s="139"/>
      <c r="I150" s="121"/>
      <c r="J150" s="120"/>
      <c r="K150" s="121"/>
    </row>
    <row r="151" spans="4:11">
      <c r="D151" s="139"/>
      <c r="E151" s="139"/>
      <c r="I151" s="121"/>
      <c r="J151" s="120"/>
      <c r="K151" s="121"/>
    </row>
    <row r="152" spans="4:11">
      <c r="D152" s="139"/>
      <c r="E152" s="139"/>
      <c r="I152" s="121"/>
      <c r="J152" s="120"/>
      <c r="K152" s="121"/>
    </row>
    <row r="153" spans="4:11">
      <c r="D153" s="139"/>
      <c r="E153" s="139"/>
      <c r="I153" s="121"/>
      <c r="J153" s="120"/>
      <c r="K153" s="121"/>
    </row>
    <row r="154" spans="4:11">
      <c r="D154" s="139"/>
      <c r="E154" s="139"/>
      <c r="I154" s="121"/>
      <c r="J154" s="120"/>
      <c r="K154" s="121"/>
    </row>
    <row r="155" spans="4:11">
      <c r="D155" s="139"/>
      <c r="E155" s="139"/>
      <c r="I155" s="121"/>
      <c r="J155" s="120"/>
      <c r="K155" s="121"/>
    </row>
    <row r="156" spans="4:11">
      <c r="D156" s="139"/>
      <c r="E156" s="139"/>
      <c r="I156" s="121"/>
      <c r="J156" s="120"/>
      <c r="K156" s="121"/>
    </row>
    <row r="157" spans="4:11">
      <c r="D157" s="139"/>
      <c r="E157" s="139"/>
      <c r="I157" s="121"/>
      <c r="J157" s="120"/>
      <c r="K157" s="121"/>
    </row>
    <row r="158" spans="4:11">
      <c r="D158" s="139"/>
      <c r="E158" s="139"/>
      <c r="I158" s="121"/>
      <c r="J158" s="120"/>
      <c r="K158" s="121"/>
    </row>
    <row r="159" spans="4:11">
      <c r="D159" s="139"/>
      <c r="E159" s="139"/>
      <c r="I159" s="121"/>
      <c r="J159" s="120"/>
      <c r="K159" s="121"/>
    </row>
    <row r="160" spans="4:11">
      <c r="D160" s="139"/>
      <c r="E160" s="139"/>
      <c r="I160" s="121"/>
      <c r="J160" s="120"/>
      <c r="K160" s="121"/>
    </row>
    <row r="161" spans="4:11">
      <c r="D161" s="139"/>
      <c r="E161" s="139"/>
      <c r="I161" s="121"/>
      <c r="J161" s="120"/>
      <c r="K161" s="121"/>
    </row>
    <row r="162" spans="4:11">
      <c r="D162" s="139"/>
      <c r="E162" s="139"/>
      <c r="I162" s="121"/>
      <c r="J162" s="120"/>
      <c r="K162" s="121"/>
    </row>
    <row r="163" spans="4:11">
      <c r="D163" s="139"/>
      <c r="E163" s="139"/>
      <c r="I163" s="121"/>
      <c r="J163" s="120"/>
      <c r="K163" s="121"/>
    </row>
    <row r="164" spans="4:11">
      <c r="D164" s="139"/>
      <c r="E164" s="139"/>
      <c r="I164" s="121"/>
      <c r="J164" s="120"/>
      <c r="K164" s="121"/>
    </row>
    <row r="165" spans="4:11">
      <c r="D165" s="139"/>
      <c r="E165" s="139"/>
      <c r="I165" s="121"/>
      <c r="J165" s="120"/>
      <c r="K165" s="121"/>
    </row>
    <row r="166" spans="4:11">
      <c r="D166" s="139"/>
      <c r="E166" s="139"/>
      <c r="I166" s="121"/>
      <c r="J166" s="120"/>
      <c r="K166" s="121"/>
    </row>
    <row r="167" spans="4:11">
      <c r="D167" s="139"/>
      <c r="E167" s="139"/>
      <c r="I167" s="121"/>
      <c r="J167" s="120"/>
      <c r="K167" s="121"/>
    </row>
    <row r="168" spans="4:11">
      <c r="D168" s="139"/>
      <c r="E168" s="139"/>
      <c r="I168" s="121"/>
      <c r="J168" s="120"/>
      <c r="K168" s="121"/>
    </row>
    <row r="169" spans="4:11">
      <c r="D169" s="139"/>
      <c r="E169" s="139"/>
      <c r="I169" s="121"/>
      <c r="J169" s="120"/>
      <c r="K169" s="121"/>
    </row>
    <row r="170" spans="4:11">
      <c r="D170" s="139"/>
      <c r="E170" s="139"/>
      <c r="I170" s="121"/>
      <c r="J170" s="120"/>
      <c r="K170" s="121"/>
    </row>
    <row r="171" spans="4:11">
      <c r="D171" s="139"/>
      <c r="E171" s="139"/>
      <c r="I171" s="121"/>
      <c r="J171" s="120"/>
      <c r="K171" s="121"/>
    </row>
    <row r="172" spans="4:11">
      <c r="D172" s="139"/>
      <c r="E172" s="139"/>
      <c r="I172" s="121"/>
      <c r="J172" s="120"/>
      <c r="K172" s="121"/>
    </row>
    <row r="173" spans="4:11">
      <c r="D173" s="139"/>
      <c r="E173" s="139"/>
      <c r="I173" s="121"/>
      <c r="J173" s="120"/>
      <c r="K173" s="121"/>
    </row>
    <row r="174" spans="4:11">
      <c r="D174" s="139"/>
      <c r="E174" s="139"/>
      <c r="I174" s="121"/>
      <c r="J174" s="120"/>
      <c r="K174" s="121"/>
    </row>
    <row r="175" spans="4:11">
      <c r="D175" s="139"/>
      <c r="E175" s="139"/>
      <c r="I175" s="121"/>
      <c r="J175" s="120"/>
      <c r="K175" s="121"/>
    </row>
    <row r="176" spans="4:11">
      <c r="D176" s="139"/>
      <c r="E176" s="139"/>
      <c r="I176" s="121"/>
      <c r="J176" s="120"/>
      <c r="K176" s="121"/>
    </row>
    <row r="177" spans="4:11">
      <c r="D177" s="139"/>
      <c r="E177" s="139"/>
      <c r="I177" s="121"/>
      <c r="J177" s="120"/>
      <c r="K177" s="121"/>
    </row>
    <row r="178" spans="4:11">
      <c r="D178" s="139"/>
      <c r="E178" s="139"/>
      <c r="I178" s="121"/>
      <c r="J178" s="120"/>
      <c r="K178" s="121"/>
    </row>
    <row r="179" spans="4:11">
      <c r="D179" s="139"/>
      <c r="E179" s="139"/>
      <c r="I179" s="121"/>
      <c r="J179" s="120"/>
      <c r="K179" s="121"/>
    </row>
    <row r="180" spans="4:11">
      <c r="D180" s="139"/>
      <c r="E180" s="139"/>
      <c r="I180" s="121"/>
      <c r="J180" s="120"/>
      <c r="K180" s="121"/>
    </row>
    <row r="181" spans="4:11">
      <c r="D181" s="139"/>
      <c r="E181" s="139"/>
      <c r="I181" s="121"/>
      <c r="J181" s="120"/>
      <c r="K181" s="121"/>
    </row>
    <row r="182" spans="4:11">
      <c r="D182" s="139"/>
      <c r="E182" s="139"/>
      <c r="I182" s="121"/>
      <c r="J182" s="120"/>
      <c r="K182" s="121"/>
    </row>
    <row r="183" spans="4:11">
      <c r="D183" s="139"/>
      <c r="E183" s="139"/>
      <c r="I183" s="121"/>
      <c r="J183" s="120"/>
      <c r="K183" s="121"/>
    </row>
    <row r="184" spans="4:11">
      <c r="D184" s="139"/>
      <c r="E184" s="139"/>
      <c r="I184" s="121"/>
      <c r="J184" s="120"/>
      <c r="K184" s="121"/>
    </row>
    <row r="185" spans="4:11">
      <c r="D185" s="139"/>
      <c r="E185" s="139"/>
      <c r="I185" s="121"/>
      <c r="J185" s="120"/>
      <c r="K185" s="121"/>
    </row>
    <row r="186" spans="4:11">
      <c r="D186" s="139"/>
      <c r="E186" s="139"/>
      <c r="I186" s="121"/>
      <c r="J186" s="120"/>
      <c r="K186" s="121"/>
    </row>
    <row r="187" spans="4:11">
      <c r="D187" s="139"/>
      <c r="E187" s="139"/>
      <c r="I187" s="121"/>
      <c r="J187" s="120"/>
      <c r="K187" s="121"/>
    </row>
    <row r="188" spans="4:11">
      <c r="D188" s="139"/>
      <c r="E188" s="139"/>
      <c r="I188" s="121"/>
      <c r="J188" s="120"/>
      <c r="K188" s="121"/>
    </row>
    <row r="189" spans="4:11">
      <c r="D189" s="139"/>
      <c r="E189" s="139"/>
      <c r="I189" s="121"/>
      <c r="J189" s="120"/>
      <c r="K189" s="121"/>
    </row>
    <row r="190" spans="4:11">
      <c r="D190" s="139"/>
      <c r="E190" s="139"/>
      <c r="I190" s="121"/>
      <c r="J190" s="120"/>
      <c r="K190" s="121"/>
    </row>
    <row r="191" spans="4:11">
      <c r="D191" s="139"/>
      <c r="E191" s="139"/>
      <c r="I191" s="121"/>
      <c r="J191" s="120"/>
      <c r="K191" s="121"/>
    </row>
    <row r="192" spans="4:11">
      <c r="D192" s="139"/>
      <c r="E192" s="139"/>
      <c r="I192" s="121"/>
      <c r="J192" s="120"/>
      <c r="K192" s="121"/>
    </row>
    <row r="193" spans="4:11">
      <c r="D193" s="139"/>
      <c r="E193" s="139"/>
      <c r="I193" s="121"/>
      <c r="J193" s="120"/>
      <c r="K193" s="121"/>
    </row>
    <row r="194" spans="4:11">
      <c r="D194" s="139"/>
      <c r="E194" s="139"/>
      <c r="I194" s="121"/>
      <c r="J194" s="120"/>
      <c r="K194" s="121"/>
    </row>
    <row r="195" spans="4:11">
      <c r="D195" s="139"/>
      <c r="E195" s="139"/>
      <c r="I195" s="121"/>
      <c r="J195" s="120"/>
      <c r="K195" s="121"/>
    </row>
    <row r="196" spans="4:11">
      <c r="D196" s="139"/>
      <c r="E196" s="139"/>
      <c r="I196" s="121"/>
      <c r="J196" s="120"/>
      <c r="K196" s="121"/>
    </row>
    <row r="197" spans="4:11">
      <c r="D197" s="139"/>
      <c r="E197" s="139"/>
      <c r="I197" s="121"/>
      <c r="J197" s="120"/>
      <c r="K197" s="121"/>
    </row>
    <row r="198" spans="4:11">
      <c r="D198" s="139"/>
      <c r="E198" s="139"/>
      <c r="I198" s="121"/>
      <c r="J198" s="120"/>
      <c r="K198" s="121"/>
    </row>
    <row r="199" spans="4:11">
      <c r="D199" s="139"/>
      <c r="E199" s="139"/>
      <c r="I199" s="121"/>
      <c r="J199" s="120"/>
      <c r="K199" s="121"/>
    </row>
    <row r="200" spans="4:11">
      <c r="D200" s="139"/>
      <c r="E200" s="139"/>
      <c r="I200" s="121"/>
      <c r="J200" s="120"/>
      <c r="K200" s="121"/>
    </row>
    <row r="201" spans="4:11">
      <c r="D201" s="139"/>
      <c r="E201" s="139"/>
      <c r="I201" s="121"/>
      <c r="J201" s="120"/>
      <c r="K201" s="121"/>
    </row>
    <row r="202" spans="4:11">
      <c r="D202" s="139"/>
      <c r="E202" s="139"/>
      <c r="I202" s="121"/>
      <c r="J202" s="120"/>
      <c r="K202" s="121"/>
    </row>
    <row r="203" spans="4:11">
      <c r="D203" s="139"/>
      <c r="E203" s="139"/>
      <c r="I203" s="121"/>
      <c r="J203" s="120"/>
      <c r="K203" s="121"/>
    </row>
    <row r="204" spans="4:11">
      <c r="D204" s="139"/>
      <c r="E204" s="139"/>
      <c r="I204" s="121"/>
      <c r="J204" s="120"/>
      <c r="K204" s="121"/>
    </row>
    <row r="205" spans="4:11">
      <c r="D205" s="139"/>
      <c r="E205" s="139"/>
      <c r="I205" s="121"/>
      <c r="J205" s="120"/>
      <c r="K205" s="121"/>
    </row>
    <row r="206" spans="4:11">
      <c r="D206" s="139"/>
      <c r="E206" s="139"/>
      <c r="I206" s="121"/>
      <c r="J206" s="120"/>
      <c r="K206" s="121"/>
    </row>
    <row r="207" spans="4:11">
      <c r="D207" s="139"/>
      <c r="E207" s="139"/>
      <c r="I207" s="121"/>
      <c r="J207" s="120"/>
      <c r="K207" s="121"/>
    </row>
    <row r="208" spans="4:11">
      <c r="D208" s="139"/>
      <c r="E208" s="139"/>
      <c r="I208" s="121"/>
      <c r="J208" s="120"/>
      <c r="K208" s="121"/>
    </row>
    <row r="209" spans="4:11">
      <c r="D209" s="139"/>
      <c r="E209" s="139"/>
      <c r="I209" s="121"/>
      <c r="J209" s="120"/>
      <c r="K209" s="121"/>
    </row>
    <row r="210" spans="4:11">
      <c r="D210" s="139"/>
      <c r="E210" s="139"/>
      <c r="I210" s="121"/>
      <c r="J210" s="120"/>
      <c r="K210" s="121"/>
    </row>
    <row r="211" spans="4:11">
      <c r="D211" s="139"/>
      <c r="E211" s="139"/>
      <c r="I211" s="121"/>
      <c r="J211" s="120"/>
      <c r="K211" s="121"/>
    </row>
    <row r="212" spans="4:11">
      <c r="D212" s="139"/>
      <c r="E212" s="139"/>
      <c r="I212" s="121"/>
      <c r="J212" s="120"/>
      <c r="K212" s="121"/>
    </row>
    <row r="213" spans="4:11">
      <c r="D213" s="139"/>
      <c r="E213" s="139"/>
      <c r="I213" s="121"/>
      <c r="J213" s="120"/>
      <c r="K213" s="121"/>
    </row>
    <row r="214" spans="4:11">
      <c r="D214" s="139"/>
      <c r="E214" s="139"/>
      <c r="I214" s="121"/>
      <c r="J214" s="120"/>
      <c r="K214" s="121"/>
    </row>
    <row r="215" spans="4:11">
      <c r="D215" s="139"/>
      <c r="E215" s="139"/>
      <c r="I215" s="121"/>
      <c r="J215" s="120"/>
      <c r="K215" s="121"/>
    </row>
    <row r="216" spans="4:11">
      <c r="D216" s="139"/>
      <c r="E216" s="139"/>
      <c r="I216" s="121"/>
      <c r="J216" s="120"/>
      <c r="K216" s="121"/>
    </row>
    <row r="217" spans="4:11">
      <c r="D217" s="139"/>
      <c r="E217" s="139"/>
      <c r="I217" s="121"/>
      <c r="J217" s="120"/>
      <c r="K217" s="121"/>
    </row>
    <row r="218" spans="4:11">
      <c r="D218" s="139"/>
      <c r="E218" s="139"/>
      <c r="I218" s="121"/>
      <c r="J218" s="120"/>
      <c r="K218" s="121"/>
    </row>
    <row r="219" spans="4:11">
      <c r="D219" s="139"/>
      <c r="E219" s="139"/>
      <c r="I219" s="121"/>
      <c r="J219" s="120"/>
      <c r="K219" s="121"/>
    </row>
    <row r="220" spans="4:11">
      <c r="D220" s="139"/>
      <c r="E220" s="139"/>
      <c r="I220" s="121"/>
      <c r="J220" s="120"/>
      <c r="K220" s="121"/>
    </row>
    <row r="221" spans="4:11">
      <c r="D221" s="139"/>
      <c r="E221" s="139"/>
      <c r="I221" s="121"/>
      <c r="J221" s="120"/>
      <c r="K221" s="121"/>
    </row>
    <row r="222" spans="4:11">
      <c r="D222" s="139"/>
      <c r="E222" s="139"/>
      <c r="I222" s="121"/>
      <c r="J222" s="120"/>
      <c r="K222" s="121"/>
    </row>
    <row r="223" spans="4:11">
      <c r="D223" s="139"/>
      <c r="E223" s="139"/>
      <c r="I223" s="121"/>
      <c r="J223" s="120"/>
      <c r="K223" s="121"/>
    </row>
    <row r="224" spans="4:11">
      <c r="D224" s="139"/>
      <c r="E224" s="139"/>
      <c r="I224" s="121"/>
      <c r="J224" s="120"/>
      <c r="K224" s="121"/>
    </row>
    <row r="225" spans="4:11">
      <c r="D225" s="139"/>
      <c r="E225" s="139"/>
      <c r="I225" s="121"/>
      <c r="J225" s="120"/>
      <c r="K225" s="121"/>
    </row>
    <row r="226" spans="4:11">
      <c r="D226" s="139"/>
      <c r="E226" s="139"/>
      <c r="I226" s="121"/>
      <c r="J226" s="120"/>
      <c r="K226" s="121"/>
    </row>
    <row r="227" spans="4:11">
      <c r="D227" s="139"/>
      <c r="E227" s="139"/>
      <c r="I227" s="121"/>
      <c r="J227" s="120"/>
      <c r="K227" s="121"/>
    </row>
    <row r="228" spans="4:11">
      <c r="D228" s="139"/>
      <c r="E228" s="139"/>
      <c r="I228" s="121"/>
      <c r="J228" s="120"/>
      <c r="K228" s="121"/>
    </row>
    <row r="229" spans="4:11">
      <c r="D229" s="139"/>
      <c r="E229" s="139"/>
      <c r="I229" s="121"/>
      <c r="J229" s="120"/>
      <c r="K229" s="121"/>
    </row>
    <row r="230" spans="4:11">
      <c r="D230" s="139"/>
      <c r="E230" s="139"/>
      <c r="I230" s="121"/>
      <c r="J230" s="120"/>
      <c r="K230" s="121"/>
    </row>
    <row r="231" spans="4:11">
      <c r="D231" s="139"/>
      <c r="E231" s="139"/>
      <c r="I231" s="121"/>
      <c r="J231" s="120"/>
      <c r="K231" s="121"/>
    </row>
    <row r="232" spans="4:11">
      <c r="D232" s="139"/>
      <c r="E232" s="139"/>
      <c r="I232" s="121"/>
      <c r="J232" s="120"/>
      <c r="K232" s="121"/>
    </row>
    <row r="233" spans="4:11">
      <c r="D233" s="139"/>
      <c r="E233" s="139"/>
      <c r="I233" s="121"/>
      <c r="J233" s="120"/>
      <c r="K233" s="121"/>
    </row>
    <row r="234" spans="4:11">
      <c r="D234" s="139"/>
      <c r="E234" s="139"/>
      <c r="I234" s="121"/>
      <c r="J234" s="120"/>
      <c r="K234" s="121"/>
    </row>
    <row r="235" spans="4:11">
      <c r="D235" s="139"/>
      <c r="E235" s="139"/>
      <c r="I235" s="121"/>
      <c r="J235" s="120"/>
      <c r="K235" s="121"/>
    </row>
    <row r="236" spans="4:11">
      <c r="D236" s="139"/>
      <c r="E236" s="139"/>
      <c r="I236" s="121"/>
      <c r="J236" s="120"/>
      <c r="K236" s="121"/>
    </row>
    <row r="237" spans="4:11">
      <c r="D237" s="139"/>
      <c r="E237" s="139"/>
      <c r="I237" s="121"/>
      <c r="J237" s="120"/>
      <c r="K237" s="121"/>
    </row>
    <row r="238" spans="4:11">
      <c r="D238" s="139"/>
      <c r="E238" s="139"/>
      <c r="I238" s="121"/>
      <c r="J238" s="120"/>
      <c r="K238" s="121"/>
    </row>
    <row r="239" spans="4:11">
      <c r="D239" s="139"/>
      <c r="E239" s="139"/>
      <c r="I239" s="121"/>
      <c r="J239" s="120"/>
      <c r="K239" s="121"/>
    </row>
    <row r="240" spans="4:11">
      <c r="D240" s="139"/>
      <c r="E240" s="139"/>
      <c r="I240" s="121"/>
      <c r="J240" s="120"/>
      <c r="K240" s="121"/>
    </row>
    <row r="241" spans="4:11">
      <c r="D241" s="139"/>
      <c r="E241" s="139"/>
      <c r="I241" s="121"/>
      <c r="J241" s="120"/>
      <c r="K241" s="121"/>
    </row>
    <row r="242" spans="4:11">
      <c r="D242" s="139"/>
      <c r="E242" s="139"/>
      <c r="I242" s="121"/>
      <c r="J242" s="120"/>
      <c r="K242" s="121"/>
    </row>
    <row r="243" spans="4:11">
      <c r="D243" s="139"/>
      <c r="E243" s="139"/>
      <c r="I243" s="121"/>
      <c r="J243" s="120"/>
      <c r="K243" s="121"/>
    </row>
    <row r="244" spans="4:11">
      <c r="D244" s="139"/>
      <c r="E244" s="139"/>
      <c r="I244" s="121"/>
      <c r="J244" s="120"/>
      <c r="K244" s="121"/>
    </row>
    <row r="245" spans="4:11">
      <c r="D245" s="139"/>
      <c r="E245" s="139"/>
      <c r="I245" s="121"/>
      <c r="J245" s="120"/>
      <c r="K245" s="121"/>
    </row>
    <row r="246" spans="4:11">
      <c r="D246" s="139"/>
      <c r="E246" s="139"/>
      <c r="I246" s="121"/>
      <c r="J246" s="120"/>
      <c r="K246" s="121"/>
    </row>
    <row r="247" spans="4:11">
      <c r="D247" s="139"/>
      <c r="E247" s="139"/>
      <c r="I247" s="121"/>
      <c r="J247" s="120"/>
      <c r="K247" s="121"/>
    </row>
    <row r="248" spans="4:11">
      <c r="D248" s="139"/>
      <c r="E248" s="139"/>
      <c r="I248" s="121"/>
      <c r="J248" s="120"/>
      <c r="K248" s="121"/>
    </row>
    <row r="249" spans="4:11">
      <c r="D249" s="139"/>
      <c r="E249" s="139"/>
      <c r="I249" s="121"/>
      <c r="J249" s="120"/>
      <c r="K249" s="121"/>
    </row>
    <row r="250" spans="4:11">
      <c r="D250" s="139"/>
      <c r="E250" s="139"/>
      <c r="I250" s="121"/>
      <c r="J250" s="120"/>
      <c r="K250" s="121"/>
    </row>
    <row r="251" spans="4:11">
      <c r="D251" s="139"/>
      <c r="E251" s="139"/>
      <c r="I251" s="121"/>
      <c r="J251" s="120"/>
      <c r="K251" s="121"/>
    </row>
    <row r="252" spans="4:11">
      <c r="D252" s="139"/>
      <c r="E252" s="139"/>
      <c r="I252" s="121"/>
      <c r="J252" s="120"/>
      <c r="K252" s="121"/>
    </row>
    <row r="253" spans="4:11">
      <c r="D253" s="139"/>
      <c r="E253" s="139"/>
      <c r="I253" s="121"/>
      <c r="J253" s="120"/>
      <c r="K253" s="121"/>
    </row>
    <row r="254" spans="4:11">
      <c r="D254" s="139"/>
      <c r="E254" s="139"/>
      <c r="I254" s="121"/>
      <c r="J254" s="120"/>
      <c r="K254" s="121"/>
    </row>
    <row r="255" spans="4:11">
      <c r="D255" s="139"/>
      <c r="E255" s="139"/>
      <c r="I255" s="121"/>
      <c r="J255" s="120"/>
      <c r="K255" s="121"/>
    </row>
    <row r="256" spans="4:11">
      <c r="D256" s="139"/>
      <c r="E256" s="139"/>
      <c r="I256" s="121"/>
      <c r="J256" s="120"/>
      <c r="K256" s="121"/>
    </row>
    <row r="257" spans="4:11">
      <c r="D257" s="139"/>
      <c r="E257" s="139"/>
      <c r="I257" s="121"/>
      <c r="J257" s="120"/>
      <c r="K257" s="121"/>
    </row>
    <row r="258" spans="4:11">
      <c r="D258" s="139"/>
      <c r="E258" s="139"/>
      <c r="I258" s="121"/>
      <c r="J258" s="120"/>
      <c r="K258" s="121"/>
    </row>
    <row r="259" spans="4:11">
      <c r="D259" s="139"/>
      <c r="E259" s="139"/>
      <c r="I259" s="121"/>
      <c r="J259" s="120"/>
      <c r="K259" s="121"/>
    </row>
    <row r="260" spans="4:11">
      <c r="D260" s="139"/>
      <c r="E260" s="139"/>
      <c r="I260" s="121"/>
      <c r="J260" s="120"/>
      <c r="K260" s="121"/>
    </row>
    <row r="261" spans="4:11">
      <c r="D261" s="139"/>
      <c r="E261" s="139"/>
      <c r="I261" s="121"/>
      <c r="J261" s="120"/>
      <c r="K261" s="121"/>
    </row>
    <row r="262" spans="4:11">
      <c r="D262" s="139"/>
      <c r="E262" s="139"/>
      <c r="I262" s="121"/>
      <c r="J262" s="120"/>
      <c r="K262" s="121"/>
    </row>
    <row r="263" spans="4:11">
      <c r="D263" s="139"/>
      <c r="E263" s="139"/>
      <c r="I263" s="121"/>
      <c r="J263" s="120"/>
      <c r="K263" s="121"/>
    </row>
    <row r="264" spans="4:11">
      <c r="D264" s="139"/>
      <c r="E264" s="139"/>
      <c r="I264" s="121"/>
      <c r="J264" s="120"/>
      <c r="K264" s="121"/>
    </row>
    <row r="265" spans="4:11">
      <c r="D265" s="139"/>
      <c r="E265" s="139"/>
      <c r="I265" s="121"/>
      <c r="J265" s="120"/>
      <c r="K265" s="121"/>
    </row>
    <row r="266" spans="4:11">
      <c r="D266" s="139"/>
      <c r="E266" s="139"/>
      <c r="I266" s="121"/>
      <c r="J266" s="120"/>
      <c r="K266" s="121"/>
    </row>
    <row r="267" spans="4:11">
      <c r="D267" s="139"/>
      <c r="E267" s="139"/>
      <c r="I267" s="121"/>
      <c r="J267" s="120"/>
      <c r="K267" s="121"/>
    </row>
    <row r="268" spans="4:11">
      <c r="D268" s="139"/>
      <c r="E268" s="139"/>
      <c r="I268" s="121"/>
      <c r="J268" s="120"/>
      <c r="K268" s="121"/>
    </row>
    <row r="269" spans="4:11">
      <c r="D269" s="139"/>
      <c r="E269" s="139"/>
      <c r="I269" s="121"/>
      <c r="J269" s="120"/>
      <c r="K269" s="121"/>
    </row>
    <row r="270" spans="4:11">
      <c r="D270" s="139"/>
      <c r="E270" s="139"/>
      <c r="I270" s="121"/>
      <c r="J270" s="120"/>
      <c r="K270" s="121"/>
    </row>
    <row r="271" spans="4:11">
      <c r="D271" s="139"/>
      <c r="E271" s="139"/>
      <c r="I271" s="121"/>
      <c r="J271" s="120"/>
      <c r="K271" s="121"/>
    </row>
    <row r="272" spans="4:11">
      <c r="D272" s="139"/>
      <c r="E272" s="139"/>
      <c r="I272" s="121"/>
      <c r="J272" s="120"/>
      <c r="K272" s="121"/>
    </row>
    <row r="273" spans="4:11">
      <c r="D273" s="139"/>
      <c r="E273" s="139"/>
      <c r="I273" s="121"/>
      <c r="J273" s="120"/>
      <c r="K273" s="121"/>
    </row>
    <row r="274" spans="4:11">
      <c r="D274" s="139"/>
      <c r="E274" s="139"/>
      <c r="I274" s="121"/>
      <c r="J274" s="120"/>
      <c r="K274" s="121"/>
    </row>
    <row r="275" spans="4:11">
      <c r="D275" s="139"/>
      <c r="E275" s="139"/>
      <c r="I275" s="121"/>
      <c r="J275" s="120"/>
      <c r="K275" s="121"/>
    </row>
    <row r="276" spans="4:11">
      <c r="D276" s="139"/>
      <c r="E276" s="139"/>
      <c r="I276" s="121"/>
      <c r="J276" s="120"/>
      <c r="K276" s="121"/>
    </row>
    <row r="277" spans="4:11">
      <c r="D277" s="139"/>
      <c r="E277" s="139"/>
      <c r="I277" s="121"/>
      <c r="J277" s="120"/>
      <c r="K277" s="121"/>
    </row>
    <row r="278" spans="4:11">
      <c r="D278" s="139"/>
      <c r="E278" s="139"/>
      <c r="I278" s="121"/>
      <c r="J278" s="120"/>
      <c r="K278" s="121"/>
    </row>
    <row r="279" spans="4:11">
      <c r="D279" s="139"/>
      <c r="E279" s="139"/>
      <c r="I279" s="121"/>
      <c r="J279" s="120"/>
      <c r="K279" s="121"/>
    </row>
    <row r="280" spans="4:11">
      <c r="D280" s="139"/>
      <c r="E280" s="139"/>
      <c r="I280" s="121"/>
      <c r="J280" s="120"/>
      <c r="K280" s="121"/>
    </row>
    <row r="281" spans="4:11">
      <c r="D281" s="139"/>
      <c r="E281" s="139"/>
      <c r="I281" s="121"/>
      <c r="J281" s="120"/>
      <c r="K281" s="121"/>
    </row>
    <row r="282" spans="4:11">
      <c r="D282" s="139"/>
      <c r="E282" s="139"/>
      <c r="I282" s="121"/>
      <c r="J282" s="120"/>
      <c r="K282" s="121"/>
    </row>
    <row r="283" spans="4:11">
      <c r="D283" s="139"/>
      <c r="E283" s="139"/>
      <c r="I283" s="121"/>
      <c r="J283" s="120"/>
      <c r="K283" s="121"/>
    </row>
    <row r="284" spans="4:11">
      <c r="D284" s="139"/>
      <c r="E284" s="139"/>
      <c r="I284" s="121"/>
      <c r="J284" s="120"/>
      <c r="K284" s="121"/>
    </row>
    <row r="285" spans="4:11">
      <c r="D285" s="139"/>
      <c r="E285" s="139"/>
      <c r="I285" s="121"/>
      <c r="J285" s="120"/>
      <c r="K285" s="121"/>
    </row>
    <row r="286" spans="4:11">
      <c r="D286" s="139"/>
      <c r="E286" s="139"/>
      <c r="I286" s="121"/>
      <c r="J286" s="120"/>
      <c r="K286" s="121"/>
    </row>
    <row r="287" spans="4:11">
      <c r="D287" s="139"/>
      <c r="E287" s="139"/>
      <c r="I287" s="121"/>
      <c r="J287" s="120"/>
      <c r="K287" s="121"/>
    </row>
    <row r="288" spans="4:11">
      <c r="D288" s="139"/>
      <c r="E288" s="139"/>
      <c r="I288" s="121"/>
      <c r="J288" s="120"/>
      <c r="K288" s="121"/>
    </row>
    <row r="289" spans="4:11">
      <c r="D289" s="139"/>
      <c r="E289" s="139"/>
      <c r="I289" s="121"/>
      <c r="J289" s="120"/>
      <c r="K289" s="121"/>
    </row>
    <row r="290" spans="4:11">
      <c r="D290" s="139"/>
      <c r="E290" s="139"/>
      <c r="I290" s="121"/>
      <c r="J290" s="120"/>
      <c r="K290" s="121"/>
    </row>
    <row r="291" spans="4:11">
      <c r="D291" s="139"/>
      <c r="E291" s="139"/>
      <c r="I291" s="121"/>
      <c r="J291" s="120"/>
      <c r="K291" s="121"/>
    </row>
    <row r="292" spans="4:11">
      <c r="D292" s="139"/>
      <c r="E292" s="139"/>
      <c r="I292" s="121"/>
      <c r="J292" s="120"/>
      <c r="K292" s="121"/>
    </row>
    <row r="293" spans="4:11">
      <c r="D293" s="139"/>
      <c r="E293" s="139"/>
      <c r="I293" s="121"/>
      <c r="J293" s="120"/>
      <c r="K293" s="121"/>
    </row>
    <row r="294" spans="4:11">
      <c r="D294" s="139"/>
      <c r="E294" s="139"/>
      <c r="I294" s="121"/>
      <c r="J294" s="120"/>
      <c r="K294" s="121"/>
    </row>
    <row r="295" spans="4:11">
      <c r="D295" s="139"/>
      <c r="E295" s="139"/>
      <c r="I295" s="121"/>
      <c r="J295" s="120"/>
      <c r="K295" s="121"/>
    </row>
    <row r="296" spans="4:11">
      <c r="D296" s="139"/>
      <c r="E296" s="139"/>
      <c r="I296" s="121"/>
      <c r="J296" s="120"/>
      <c r="K296" s="121"/>
    </row>
    <row r="297" spans="4:11">
      <c r="D297" s="139"/>
      <c r="E297" s="139"/>
      <c r="I297" s="121"/>
      <c r="J297" s="120"/>
      <c r="K297" s="121"/>
    </row>
    <row r="298" spans="4:11">
      <c r="D298" s="139"/>
      <c r="E298" s="139"/>
      <c r="I298" s="121"/>
      <c r="J298" s="120"/>
      <c r="K298" s="121"/>
    </row>
    <row r="299" spans="4:11">
      <c r="D299" s="139"/>
      <c r="E299" s="139"/>
      <c r="I299" s="121"/>
      <c r="J299" s="120"/>
      <c r="K299" s="121"/>
    </row>
    <row r="300" spans="4:11">
      <c r="D300" s="139"/>
      <c r="E300" s="139"/>
      <c r="I300" s="121"/>
      <c r="J300" s="120"/>
      <c r="K300" s="121"/>
    </row>
    <row r="301" spans="4:11">
      <c r="D301" s="139"/>
      <c r="E301" s="139"/>
      <c r="I301" s="121"/>
      <c r="J301" s="120"/>
      <c r="K301" s="121"/>
    </row>
    <row r="302" spans="4:11">
      <c r="D302" s="139"/>
      <c r="E302" s="139"/>
      <c r="I302" s="121"/>
      <c r="J302" s="120"/>
      <c r="K302" s="121"/>
    </row>
    <row r="303" spans="4:11">
      <c r="D303" s="139"/>
      <c r="E303" s="139"/>
      <c r="I303" s="121"/>
      <c r="J303" s="120"/>
      <c r="K303" s="121"/>
    </row>
    <row r="304" spans="4:11">
      <c r="D304" s="139"/>
      <c r="E304" s="139"/>
      <c r="I304" s="121"/>
      <c r="J304" s="120"/>
      <c r="K304" s="121"/>
    </row>
    <row r="305" spans="4:11">
      <c r="D305" s="139"/>
      <c r="E305" s="139"/>
      <c r="I305" s="121"/>
      <c r="J305" s="120"/>
      <c r="K305" s="121"/>
    </row>
    <row r="306" spans="4:11">
      <c r="D306" s="139"/>
      <c r="E306" s="139"/>
      <c r="I306" s="121"/>
      <c r="J306" s="120"/>
      <c r="K306" s="121"/>
    </row>
    <row r="307" spans="4:11">
      <c r="D307" s="139"/>
      <c r="E307" s="139"/>
      <c r="I307" s="121"/>
      <c r="J307" s="120"/>
      <c r="K307" s="121"/>
    </row>
    <row r="308" spans="4:11">
      <c r="D308" s="139"/>
      <c r="E308" s="139"/>
      <c r="I308" s="121"/>
      <c r="J308" s="120"/>
      <c r="K308" s="121"/>
    </row>
    <row r="309" spans="4:11">
      <c r="D309" s="139"/>
      <c r="E309" s="139"/>
      <c r="I309" s="121"/>
      <c r="J309" s="120"/>
      <c r="K309" s="121"/>
    </row>
    <row r="310" spans="4:11">
      <c r="D310" s="139"/>
      <c r="E310" s="139"/>
      <c r="I310" s="121"/>
      <c r="J310" s="120"/>
      <c r="K310" s="121"/>
    </row>
    <row r="311" spans="4:11">
      <c r="D311" s="139"/>
      <c r="E311" s="139"/>
      <c r="I311" s="121"/>
      <c r="J311" s="120"/>
      <c r="K311" s="121"/>
    </row>
    <row r="312" spans="4:11">
      <c r="D312" s="139"/>
      <c r="E312" s="139"/>
      <c r="I312" s="121"/>
      <c r="J312" s="120"/>
      <c r="K312" s="121"/>
    </row>
    <row r="313" spans="4:11">
      <c r="D313" s="139"/>
      <c r="E313" s="139"/>
      <c r="I313" s="121"/>
      <c r="J313" s="120"/>
      <c r="K313" s="121"/>
    </row>
    <row r="314" spans="4:11">
      <c r="D314" s="139"/>
      <c r="E314" s="139"/>
      <c r="I314" s="121"/>
      <c r="J314" s="120"/>
      <c r="K314" s="121"/>
    </row>
    <row r="315" spans="4:11">
      <c r="D315" s="139"/>
      <c r="E315" s="139"/>
      <c r="I315" s="121"/>
      <c r="J315" s="120"/>
      <c r="K315" s="121"/>
    </row>
    <row r="316" spans="4:11">
      <c r="D316" s="139"/>
      <c r="E316" s="139"/>
      <c r="I316" s="121"/>
      <c r="J316" s="120"/>
      <c r="K316" s="121"/>
    </row>
    <row r="317" spans="4:11">
      <c r="D317" s="139"/>
      <c r="E317" s="139"/>
      <c r="I317" s="121"/>
      <c r="J317" s="120"/>
      <c r="K317" s="121"/>
    </row>
    <row r="318" spans="4:11">
      <c r="D318" s="139"/>
      <c r="E318" s="139"/>
      <c r="I318" s="121"/>
      <c r="J318" s="120"/>
      <c r="K318" s="121"/>
    </row>
    <row r="319" spans="4:11">
      <c r="D319" s="139"/>
      <c r="E319" s="139"/>
      <c r="I319" s="121"/>
      <c r="J319" s="120"/>
      <c r="K319" s="121"/>
    </row>
    <row r="320" spans="4:11">
      <c r="D320" s="139"/>
      <c r="E320" s="139"/>
      <c r="I320" s="121"/>
      <c r="J320" s="120"/>
      <c r="K320" s="121"/>
    </row>
    <row r="321" spans="4:11">
      <c r="D321" s="139"/>
      <c r="E321" s="139"/>
      <c r="I321" s="121"/>
      <c r="J321" s="120"/>
      <c r="K321" s="121"/>
    </row>
    <row r="322" spans="4:11">
      <c r="D322" s="139"/>
      <c r="E322" s="139"/>
      <c r="I322" s="121"/>
      <c r="J322" s="120"/>
      <c r="K322" s="121"/>
    </row>
    <row r="323" spans="4:11">
      <c r="D323" s="139"/>
      <c r="E323" s="139"/>
      <c r="I323" s="121"/>
      <c r="J323" s="120"/>
      <c r="K323" s="121"/>
    </row>
    <row r="324" spans="4:11">
      <c r="D324" s="139"/>
      <c r="E324" s="139"/>
      <c r="I324" s="121"/>
      <c r="J324" s="120"/>
      <c r="K324" s="121"/>
    </row>
    <row r="325" spans="4:11">
      <c r="D325" s="139"/>
      <c r="E325" s="139"/>
      <c r="I325" s="121"/>
      <c r="J325" s="120"/>
      <c r="K325" s="121"/>
    </row>
    <row r="326" spans="4:11">
      <c r="D326" s="139"/>
      <c r="E326" s="139"/>
      <c r="I326" s="121"/>
      <c r="J326" s="120"/>
      <c r="K326" s="121"/>
    </row>
    <row r="327" spans="4:11">
      <c r="D327" s="139"/>
      <c r="E327" s="139"/>
      <c r="I327" s="121"/>
      <c r="J327" s="120"/>
      <c r="K327" s="121"/>
    </row>
    <row r="328" spans="4:11">
      <c r="D328" s="139"/>
      <c r="E328" s="139"/>
      <c r="I328" s="121"/>
      <c r="J328" s="120"/>
      <c r="K328" s="121"/>
    </row>
    <row r="329" spans="4:11">
      <c r="D329" s="139"/>
      <c r="E329" s="139"/>
      <c r="I329" s="121"/>
      <c r="J329" s="120"/>
      <c r="K329" s="121"/>
    </row>
    <row r="330" spans="4:11">
      <c r="D330" s="139"/>
      <c r="E330" s="139"/>
      <c r="I330" s="121"/>
      <c r="J330" s="120"/>
      <c r="K330" s="121"/>
    </row>
    <row r="331" spans="4:11">
      <c r="D331" s="139"/>
      <c r="E331" s="139"/>
      <c r="I331" s="121"/>
      <c r="J331" s="120"/>
      <c r="K331" s="121"/>
    </row>
    <row r="332" spans="4:11">
      <c r="D332" s="139"/>
      <c r="E332" s="139"/>
      <c r="I332" s="121"/>
      <c r="J332" s="120"/>
      <c r="K332" s="121"/>
    </row>
    <row r="333" spans="4:11">
      <c r="D333" s="139"/>
      <c r="E333" s="139"/>
      <c r="I333" s="121"/>
      <c r="J333" s="120"/>
      <c r="K333" s="121"/>
    </row>
    <row r="334" spans="4:11">
      <c r="D334" s="139"/>
      <c r="E334" s="139"/>
      <c r="I334" s="121"/>
      <c r="J334" s="120"/>
      <c r="K334" s="121"/>
    </row>
    <row r="335" spans="4:11">
      <c r="D335" s="139"/>
      <c r="E335" s="139"/>
      <c r="I335" s="121"/>
      <c r="J335" s="120"/>
      <c r="K335" s="121"/>
    </row>
    <row r="336" spans="4:11">
      <c r="D336" s="139"/>
      <c r="E336" s="139"/>
      <c r="I336" s="121"/>
      <c r="J336" s="120"/>
      <c r="K336" s="121"/>
    </row>
    <row r="337" spans="4:11">
      <c r="D337" s="139"/>
      <c r="E337" s="139"/>
      <c r="I337" s="121"/>
      <c r="J337" s="120"/>
      <c r="K337" s="121"/>
    </row>
    <row r="338" spans="4:11">
      <c r="D338" s="139"/>
      <c r="E338" s="139"/>
      <c r="I338" s="121"/>
      <c r="J338" s="120"/>
      <c r="K338" s="121"/>
    </row>
    <row r="339" spans="4:11">
      <c r="D339" s="139"/>
      <c r="E339" s="139"/>
      <c r="I339" s="121"/>
      <c r="J339" s="120"/>
      <c r="K339" s="121"/>
    </row>
    <row r="340" spans="4:11">
      <c r="D340" s="139"/>
      <c r="E340" s="139"/>
      <c r="I340" s="121"/>
      <c r="J340" s="120"/>
      <c r="K340" s="121"/>
    </row>
    <row r="341" spans="4:11">
      <c r="D341" s="139"/>
      <c r="E341" s="139"/>
      <c r="I341" s="121"/>
      <c r="J341" s="120"/>
      <c r="K341" s="121"/>
    </row>
    <row r="342" spans="4:11">
      <c r="D342" s="139"/>
      <c r="E342" s="139"/>
      <c r="I342" s="121"/>
      <c r="J342" s="120"/>
      <c r="K342" s="121"/>
    </row>
    <row r="343" spans="4:11">
      <c r="D343" s="139"/>
      <c r="E343" s="139"/>
      <c r="I343" s="121"/>
      <c r="J343" s="120"/>
      <c r="K343" s="121"/>
    </row>
    <row r="344" spans="4:11">
      <c r="D344" s="139"/>
      <c r="E344" s="139"/>
      <c r="I344" s="121"/>
      <c r="J344" s="120"/>
      <c r="K344" s="121"/>
    </row>
    <row r="345" spans="4:11">
      <c r="D345" s="139"/>
      <c r="E345" s="139"/>
      <c r="I345" s="121"/>
      <c r="J345" s="120"/>
      <c r="K345" s="121"/>
    </row>
    <row r="346" spans="4:11">
      <c r="D346" s="139"/>
      <c r="E346" s="139"/>
      <c r="I346" s="121"/>
      <c r="J346" s="120"/>
      <c r="K346" s="121"/>
    </row>
    <row r="347" spans="4:11">
      <c r="D347" s="139"/>
      <c r="E347" s="139"/>
      <c r="I347" s="121"/>
      <c r="J347" s="120"/>
      <c r="K347" s="121"/>
    </row>
    <row r="348" spans="4:11">
      <c r="D348" s="139"/>
      <c r="E348" s="139"/>
      <c r="I348" s="121"/>
      <c r="J348" s="120"/>
      <c r="K348" s="121"/>
    </row>
    <row r="349" spans="4:11">
      <c r="D349" s="139"/>
      <c r="E349" s="139"/>
      <c r="I349" s="121"/>
      <c r="J349" s="120"/>
      <c r="K349" s="121"/>
    </row>
    <row r="350" spans="4:11">
      <c r="D350" s="139"/>
      <c r="E350" s="139"/>
      <c r="I350" s="121"/>
      <c r="J350" s="120"/>
      <c r="K350" s="121"/>
    </row>
    <row r="351" spans="4:11">
      <c r="D351" s="139"/>
      <c r="E351" s="139"/>
      <c r="I351" s="121"/>
      <c r="J351" s="120"/>
      <c r="K351" s="121"/>
    </row>
    <row r="352" spans="4:11">
      <c r="D352" s="139"/>
      <c r="E352" s="139"/>
      <c r="I352" s="121"/>
      <c r="J352" s="120"/>
      <c r="K352" s="121"/>
    </row>
    <row r="353" spans="4:11">
      <c r="D353" s="139"/>
      <c r="E353" s="139"/>
      <c r="I353" s="121"/>
      <c r="J353" s="120"/>
      <c r="K353" s="121"/>
    </row>
    <row r="354" spans="4:11">
      <c r="D354" s="139"/>
      <c r="E354" s="139"/>
      <c r="I354" s="121"/>
      <c r="J354" s="120"/>
      <c r="K354" s="121"/>
    </row>
    <row r="355" spans="4:11">
      <c r="D355" s="139"/>
      <c r="E355" s="139"/>
      <c r="I355" s="121"/>
      <c r="J355" s="120"/>
      <c r="K355" s="121"/>
    </row>
    <row r="356" spans="4:11">
      <c r="D356" s="139"/>
      <c r="E356" s="139"/>
      <c r="I356" s="121"/>
      <c r="J356" s="120"/>
      <c r="K356" s="121"/>
    </row>
    <row r="357" spans="4:11">
      <c r="D357" s="139"/>
      <c r="E357" s="139"/>
      <c r="I357" s="121"/>
      <c r="J357" s="120"/>
      <c r="K357" s="121"/>
    </row>
    <row r="358" spans="4:11">
      <c r="D358" s="139"/>
      <c r="E358" s="139"/>
      <c r="I358" s="121"/>
      <c r="J358" s="120"/>
      <c r="K358" s="121"/>
    </row>
    <row r="359" spans="4:11">
      <c r="D359" s="139"/>
      <c r="E359" s="139"/>
      <c r="I359" s="121"/>
      <c r="J359" s="120"/>
      <c r="K359" s="121"/>
    </row>
    <row r="360" spans="4:11">
      <c r="D360" s="139"/>
      <c r="E360" s="139"/>
      <c r="I360" s="121"/>
      <c r="J360" s="120"/>
      <c r="K360" s="121"/>
    </row>
    <row r="361" spans="4:11">
      <c r="D361" s="139"/>
      <c r="E361" s="139"/>
      <c r="I361" s="121"/>
      <c r="J361" s="120"/>
      <c r="K361" s="121"/>
    </row>
    <row r="362" spans="4:11">
      <c r="D362" s="139"/>
      <c r="E362" s="139"/>
      <c r="I362" s="121"/>
      <c r="J362" s="120"/>
      <c r="K362" s="121"/>
    </row>
    <row r="363" spans="4:11">
      <c r="D363" s="139"/>
      <c r="E363" s="139"/>
      <c r="I363" s="121"/>
      <c r="J363" s="120"/>
      <c r="K363" s="121"/>
    </row>
    <row r="364" spans="4:11">
      <c r="D364" s="139"/>
      <c r="E364" s="139"/>
      <c r="I364" s="121"/>
      <c r="J364" s="120"/>
      <c r="K364" s="121"/>
    </row>
    <row r="365" spans="4:11">
      <c r="D365" s="139"/>
      <c r="E365" s="139"/>
      <c r="I365" s="121"/>
      <c r="J365" s="120"/>
      <c r="K365" s="121"/>
    </row>
    <row r="366" spans="4:11">
      <c r="D366" s="139"/>
      <c r="E366" s="139"/>
      <c r="I366" s="121"/>
      <c r="J366" s="120"/>
      <c r="K366" s="121"/>
    </row>
    <row r="367" spans="4:11">
      <c r="D367" s="139"/>
      <c r="E367" s="139"/>
      <c r="I367" s="121"/>
      <c r="J367" s="120"/>
      <c r="K367" s="121"/>
    </row>
    <row r="368" spans="4:11">
      <c r="D368" s="139"/>
      <c r="E368" s="139"/>
      <c r="I368" s="121"/>
      <c r="J368" s="120"/>
      <c r="K368" s="121"/>
    </row>
    <row r="369" spans="4:11">
      <c r="D369" s="139"/>
      <c r="E369" s="139"/>
      <c r="I369" s="121"/>
      <c r="J369" s="120"/>
      <c r="K369" s="121"/>
    </row>
    <row r="370" spans="4:11">
      <c r="D370" s="139"/>
      <c r="E370" s="139"/>
      <c r="I370" s="121"/>
      <c r="J370" s="120"/>
      <c r="K370" s="121"/>
    </row>
    <row r="371" spans="4:11">
      <c r="D371" s="139"/>
      <c r="E371" s="139"/>
      <c r="I371" s="121"/>
      <c r="J371" s="120"/>
      <c r="K371" s="121"/>
    </row>
    <row r="372" spans="4:11">
      <c r="D372" s="139"/>
      <c r="E372" s="139"/>
      <c r="I372" s="121"/>
      <c r="J372" s="120"/>
      <c r="K372" s="121"/>
    </row>
    <row r="373" spans="4:11">
      <c r="D373" s="139"/>
      <c r="E373" s="139"/>
      <c r="I373" s="121"/>
      <c r="J373" s="120"/>
      <c r="K373" s="121"/>
    </row>
    <row r="374" spans="4:11">
      <c r="D374" s="139"/>
      <c r="E374" s="139"/>
      <c r="I374" s="121"/>
      <c r="J374" s="120"/>
      <c r="K374" s="121"/>
    </row>
    <row r="375" spans="4:11">
      <c r="D375" s="139"/>
      <c r="E375" s="139"/>
      <c r="I375" s="121"/>
      <c r="J375" s="120"/>
      <c r="K375" s="121"/>
    </row>
    <row r="376" spans="4:11">
      <c r="D376" s="139"/>
      <c r="E376" s="139"/>
      <c r="I376" s="121"/>
      <c r="J376" s="120"/>
      <c r="K376" s="121"/>
    </row>
    <row r="377" spans="4:11">
      <c r="D377" s="139"/>
      <c r="E377" s="139"/>
      <c r="I377" s="121"/>
      <c r="J377" s="120"/>
      <c r="K377" s="121"/>
    </row>
    <row r="378" spans="4:11">
      <c r="D378" s="139"/>
      <c r="E378" s="139"/>
      <c r="I378" s="121"/>
      <c r="J378" s="120"/>
      <c r="K378" s="121"/>
    </row>
    <row r="379" spans="4:11">
      <c r="D379" s="139"/>
      <c r="E379" s="139"/>
      <c r="I379" s="121"/>
      <c r="J379" s="120"/>
      <c r="K379" s="121"/>
    </row>
    <row r="380" spans="4:11">
      <c r="D380" s="139"/>
      <c r="E380" s="139"/>
      <c r="I380" s="121"/>
      <c r="J380" s="120"/>
      <c r="K380" s="121"/>
    </row>
    <row r="381" spans="4:11">
      <c r="D381" s="139"/>
      <c r="E381" s="139"/>
      <c r="I381" s="121"/>
      <c r="J381" s="120"/>
      <c r="K381" s="121"/>
    </row>
    <row r="382" spans="4:11">
      <c r="D382" s="139"/>
      <c r="E382" s="139"/>
      <c r="I382" s="121"/>
      <c r="J382" s="120"/>
      <c r="K382" s="121"/>
    </row>
    <row r="383" spans="4:11">
      <c r="D383" s="139"/>
      <c r="E383" s="139"/>
      <c r="I383" s="121"/>
      <c r="J383" s="120"/>
      <c r="K383" s="121"/>
    </row>
    <row r="384" spans="4:11">
      <c r="D384" s="139"/>
      <c r="E384" s="139"/>
      <c r="I384" s="121"/>
      <c r="J384" s="120"/>
      <c r="K384" s="121"/>
    </row>
    <row r="385" spans="4:11">
      <c r="D385" s="139"/>
      <c r="E385" s="139"/>
      <c r="I385" s="121"/>
      <c r="J385" s="120"/>
      <c r="K385" s="121"/>
    </row>
    <row r="386" spans="4:11">
      <c r="D386" s="139"/>
      <c r="E386" s="139"/>
      <c r="I386" s="121"/>
      <c r="J386" s="120"/>
      <c r="K386" s="121"/>
    </row>
    <row r="387" spans="4:11">
      <c r="D387" s="139"/>
      <c r="E387" s="139"/>
      <c r="I387" s="121"/>
      <c r="J387" s="120"/>
      <c r="K387" s="121"/>
    </row>
    <row r="388" spans="4:11">
      <c r="D388" s="139"/>
      <c r="E388" s="139"/>
      <c r="I388" s="121"/>
      <c r="J388" s="120"/>
      <c r="K388" s="121"/>
    </row>
    <row r="389" spans="4:11">
      <c r="D389" s="139"/>
      <c r="E389" s="139"/>
      <c r="I389" s="121"/>
      <c r="J389" s="120"/>
      <c r="K389" s="121"/>
    </row>
    <row r="390" spans="4:11">
      <c r="D390" s="139"/>
      <c r="E390" s="139"/>
      <c r="I390" s="121"/>
      <c r="J390" s="120"/>
      <c r="K390" s="121"/>
    </row>
    <row r="391" spans="4:11">
      <c r="D391" s="139"/>
      <c r="E391" s="139"/>
      <c r="I391" s="121"/>
      <c r="J391" s="120"/>
      <c r="K391" s="121"/>
    </row>
    <row r="392" spans="4:11">
      <c r="D392" s="139"/>
      <c r="E392" s="139"/>
      <c r="I392" s="121"/>
      <c r="J392" s="120"/>
      <c r="K392" s="121"/>
    </row>
    <row r="393" spans="4:11">
      <c r="D393" s="139"/>
      <c r="E393" s="139"/>
      <c r="I393" s="121"/>
      <c r="J393" s="120"/>
      <c r="K393" s="121"/>
    </row>
    <row r="394" spans="4:11">
      <c r="D394" s="139"/>
      <c r="E394" s="139"/>
      <c r="I394" s="121"/>
      <c r="J394" s="120"/>
      <c r="K394" s="121"/>
    </row>
    <row r="395" spans="4:11">
      <c r="D395" s="139"/>
      <c r="E395" s="139"/>
      <c r="I395" s="121"/>
      <c r="J395" s="120"/>
      <c r="K395" s="121"/>
    </row>
    <row r="396" spans="4:11">
      <c r="D396" s="139"/>
      <c r="E396" s="139"/>
      <c r="I396" s="121"/>
      <c r="J396" s="120"/>
      <c r="K396" s="121"/>
    </row>
    <row r="397" spans="4:11">
      <c r="D397" s="139"/>
      <c r="E397" s="139"/>
      <c r="I397" s="121"/>
      <c r="J397" s="120"/>
      <c r="K397" s="121"/>
    </row>
    <row r="398" spans="4:11">
      <c r="D398" s="139"/>
      <c r="E398" s="139"/>
      <c r="I398" s="121"/>
      <c r="J398" s="120"/>
      <c r="K398" s="121"/>
    </row>
    <row r="399" spans="4:11">
      <c r="D399" s="139"/>
      <c r="E399" s="139"/>
      <c r="I399" s="121"/>
      <c r="J399" s="120"/>
      <c r="K399" s="121"/>
    </row>
    <row r="400" spans="4:11">
      <c r="D400" s="139"/>
      <c r="E400" s="139"/>
      <c r="I400" s="121"/>
      <c r="J400" s="120"/>
      <c r="K400" s="121"/>
    </row>
    <row r="401" spans="4:11">
      <c r="D401" s="139"/>
      <c r="E401" s="139"/>
      <c r="I401" s="121"/>
      <c r="J401" s="120"/>
      <c r="K401" s="121"/>
    </row>
    <row r="402" spans="4:11">
      <c r="D402" s="139"/>
      <c r="E402" s="139"/>
      <c r="I402" s="121"/>
      <c r="J402" s="120"/>
      <c r="K402" s="121"/>
    </row>
    <row r="403" spans="4:11">
      <c r="D403" s="139"/>
      <c r="E403" s="139"/>
      <c r="I403" s="121"/>
      <c r="J403" s="120"/>
      <c r="K403" s="121"/>
    </row>
    <row r="404" spans="4:11">
      <c r="D404" s="139"/>
      <c r="E404" s="139"/>
      <c r="I404" s="121"/>
      <c r="J404" s="120"/>
      <c r="K404" s="121"/>
    </row>
    <row r="405" spans="4:11">
      <c r="D405" s="139"/>
      <c r="E405" s="139"/>
      <c r="I405" s="121"/>
      <c r="J405" s="120"/>
      <c r="K405" s="121"/>
    </row>
    <row r="406" spans="4:11">
      <c r="D406" s="139"/>
      <c r="E406" s="139"/>
      <c r="I406" s="121"/>
      <c r="J406" s="120"/>
      <c r="K406" s="121"/>
    </row>
    <row r="407" spans="4:11">
      <c r="D407" s="139"/>
      <c r="E407" s="139"/>
      <c r="I407" s="121"/>
      <c r="J407" s="120"/>
      <c r="K407" s="121"/>
    </row>
    <row r="408" spans="4:11">
      <c r="D408" s="139"/>
      <c r="E408" s="139"/>
      <c r="I408" s="121"/>
      <c r="J408" s="120"/>
      <c r="K408" s="121"/>
    </row>
    <row r="409" spans="4:11">
      <c r="D409" s="139"/>
      <c r="E409" s="139"/>
      <c r="I409" s="121"/>
      <c r="J409" s="120"/>
      <c r="K409" s="121"/>
    </row>
    <row r="410" spans="4:11">
      <c r="D410" s="139"/>
      <c r="E410" s="139"/>
      <c r="I410" s="121"/>
      <c r="J410" s="120"/>
      <c r="K410" s="121"/>
    </row>
    <row r="411" spans="4:11">
      <c r="D411" s="139"/>
      <c r="E411" s="139"/>
      <c r="I411" s="121"/>
      <c r="J411" s="120"/>
      <c r="K411" s="121"/>
    </row>
    <row r="412" spans="4:11">
      <c r="D412" s="139"/>
      <c r="E412" s="139"/>
      <c r="I412" s="121"/>
      <c r="J412" s="120"/>
      <c r="K412" s="121"/>
    </row>
    <row r="413" spans="4:11">
      <c r="D413" s="139"/>
      <c r="E413" s="139"/>
      <c r="I413" s="121"/>
      <c r="J413" s="120"/>
      <c r="K413" s="121"/>
    </row>
    <row r="414" spans="4:11">
      <c r="D414" s="139"/>
      <c r="E414" s="139"/>
      <c r="I414" s="121"/>
      <c r="J414" s="120"/>
      <c r="K414" s="121"/>
    </row>
    <row r="415" spans="4:11">
      <c r="D415" s="139"/>
      <c r="E415" s="139"/>
      <c r="I415" s="121"/>
      <c r="J415" s="120"/>
      <c r="K415" s="121"/>
    </row>
    <row r="416" spans="4:11">
      <c r="D416" s="139"/>
      <c r="E416" s="139"/>
      <c r="I416" s="121"/>
      <c r="J416" s="120"/>
      <c r="K416" s="121"/>
    </row>
    <row r="417" spans="4:11">
      <c r="D417" s="139"/>
      <c r="E417" s="139"/>
      <c r="I417" s="121"/>
      <c r="J417" s="120"/>
      <c r="K417" s="121"/>
    </row>
    <row r="418" spans="4:11">
      <c r="D418" s="139"/>
      <c r="E418" s="139"/>
      <c r="I418" s="121"/>
      <c r="J418" s="120"/>
      <c r="K418" s="121"/>
    </row>
    <row r="419" spans="4:11">
      <c r="D419" s="139"/>
      <c r="E419" s="139"/>
      <c r="I419" s="121"/>
      <c r="J419" s="120"/>
      <c r="K419" s="121"/>
    </row>
    <row r="420" spans="4:11">
      <c r="D420" s="139"/>
      <c r="E420" s="139"/>
      <c r="I420" s="121"/>
      <c r="J420" s="120"/>
      <c r="K420" s="121"/>
    </row>
    <row r="421" spans="4:11">
      <c r="D421" s="139"/>
      <c r="E421" s="139"/>
      <c r="I421" s="121"/>
      <c r="J421" s="120"/>
      <c r="K421" s="121"/>
    </row>
    <row r="422" spans="4:11">
      <c r="D422" s="139"/>
      <c r="E422" s="139"/>
      <c r="I422" s="121"/>
      <c r="J422" s="120"/>
      <c r="K422" s="121"/>
    </row>
    <row r="423" spans="4:11">
      <c r="D423" s="139"/>
      <c r="E423" s="139"/>
      <c r="I423" s="121"/>
      <c r="J423" s="120"/>
      <c r="K423" s="121"/>
    </row>
    <row r="424" spans="4:11">
      <c r="D424" s="139"/>
      <c r="E424" s="139"/>
      <c r="I424" s="121"/>
      <c r="J424" s="120"/>
      <c r="K424" s="121"/>
    </row>
    <row r="425" spans="4:11">
      <c r="D425" s="139"/>
      <c r="E425" s="139"/>
      <c r="I425" s="121"/>
      <c r="J425" s="120"/>
      <c r="K425" s="121"/>
    </row>
    <row r="426" spans="4:11">
      <c r="D426" s="139"/>
      <c r="E426" s="139"/>
      <c r="I426" s="121"/>
      <c r="J426" s="120"/>
      <c r="K426" s="121"/>
    </row>
    <row r="427" spans="4:11">
      <c r="D427" s="139"/>
      <c r="E427" s="139"/>
      <c r="I427" s="121"/>
      <c r="J427" s="120"/>
      <c r="K427" s="121"/>
    </row>
  </sheetData>
  <mergeCells count="1">
    <mergeCell ref="H26:J28"/>
  </mergeCells>
  <conditionalFormatting sqref="G5">
    <cfRule type="cellIs" dxfId="5" priority="3" operator="lessThan">
      <formula>0</formula>
    </cfRule>
    <cfRule type="cellIs" dxfId="4" priority="4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7D3A-B7DA-4828-996C-D68224D8107F}">
  <sheetPr>
    <pageSetUpPr fitToPage="1"/>
  </sheetPr>
  <dimension ref="A1:M421"/>
  <sheetViews>
    <sheetView topLeftCell="A13" zoomScale="80" zoomScaleNormal="80" workbookViewId="0">
      <selection activeCell="H19" sqref="H19:J22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89" t="s">
        <v>86</v>
      </c>
      <c r="C1" s="2" t="s">
        <v>155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66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140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172.2" customHeight="1">
      <c r="A6" s="88">
        <v>1</v>
      </c>
      <c r="B6" s="99"/>
      <c r="C6" s="99"/>
      <c r="D6" s="286" t="s">
        <v>116</v>
      </c>
      <c r="E6" s="287"/>
      <c r="F6" s="287" t="s">
        <v>6</v>
      </c>
      <c r="G6" s="130">
        <v>6</v>
      </c>
      <c r="H6" s="131"/>
      <c r="I6" s="90">
        <f>G6*H6</f>
        <v>0</v>
      </c>
      <c r="J6" s="132"/>
      <c r="K6" s="90">
        <f>I6*J6+I6</f>
        <v>0</v>
      </c>
      <c r="L6" s="9"/>
      <c r="M6" s="9"/>
    </row>
    <row r="7" spans="1:13" s="22" customFormat="1" ht="151.80000000000001" customHeight="1">
      <c r="A7" s="88">
        <v>2</v>
      </c>
      <c r="B7" s="99"/>
      <c r="C7" s="99"/>
      <c r="D7" s="286" t="s">
        <v>117</v>
      </c>
      <c r="E7" s="287"/>
      <c r="F7" s="287" t="s">
        <v>6</v>
      </c>
      <c r="G7" s="130">
        <v>2</v>
      </c>
      <c r="H7" s="131"/>
      <c r="I7" s="90">
        <f t="shared" ref="I7:I9" si="0">G7*H7</f>
        <v>0</v>
      </c>
      <c r="J7" s="132"/>
      <c r="K7" s="90">
        <f t="shared" ref="K7:K9" si="1">I7*J7+I7</f>
        <v>0</v>
      </c>
      <c r="L7" s="9"/>
      <c r="M7" s="9"/>
    </row>
    <row r="8" spans="1:13" s="22" customFormat="1" ht="139.80000000000001" customHeight="1">
      <c r="A8" s="88">
        <v>3</v>
      </c>
      <c r="B8" s="99"/>
      <c r="C8" s="99"/>
      <c r="D8" s="286" t="s">
        <v>118</v>
      </c>
      <c r="E8" s="287"/>
      <c r="F8" s="287" t="s">
        <v>6</v>
      </c>
      <c r="G8" s="130">
        <v>2</v>
      </c>
      <c r="H8" s="131"/>
      <c r="I8" s="90">
        <f t="shared" si="0"/>
        <v>0</v>
      </c>
      <c r="J8" s="132"/>
      <c r="K8" s="90">
        <f t="shared" si="1"/>
        <v>0</v>
      </c>
      <c r="L8" s="9"/>
      <c r="M8" s="9"/>
    </row>
    <row r="9" spans="1:13" s="22" customFormat="1" ht="121.8" customHeight="1">
      <c r="A9" s="88">
        <v>4</v>
      </c>
      <c r="B9" s="99"/>
      <c r="C9" s="99"/>
      <c r="D9" s="288" t="s">
        <v>119</v>
      </c>
      <c r="E9" s="287"/>
      <c r="F9" s="287" t="s">
        <v>6</v>
      </c>
      <c r="G9" s="130">
        <v>4</v>
      </c>
      <c r="H9" s="131"/>
      <c r="I9" s="90">
        <f t="shared" si="0"/>
        <v>0</v>
      </c>
      <c r="J9" s="132"/>
      <c r="K9" s="90">
        <f t="shared" si="1"/>
        <v>0</v>
      </c>
      <c r="L9" s="9"/>
      <c r="M9" s="9"/>
    </row>
    <row r="10" spans="1:13">
      <c r="A10" s="36" t="s">
        <v>19</v>
      </c>
      <c r="B10" s="36" t="s">
        <v>19</v>
      </c>
      <c r="C10" s="36"/>
      <c r="D10" s="37" t="s">
        <v>20</v>
      </c>
      <c r="E10" s="37" t="s">
        <v>19</v>
      </c>
      <c r="F10" s="36" t="s">
        <v>19</v>
      </c>
      <c r="G10" s="36" t="s">
        <v>19</v>
      </c>
      <c r="H10" s="61" t="s">
        <v>19</v>
      </c>
      <c r="I10" s="39">
        <f>SUM(I6:I9)</f>
        <v>0</v>
      </c>
      <c r="J10" s="36" t="s">
        <v>19</v>
      </c>
      <c r="K10" s="39">
        <f>SUM(K6:K9)</f>
        <v>0</v>
      </c>
    </row>
    <row r="11" spans="1:13">
      <c r="A11" s="10"/>
      <c r="B11" s="50"/>
      <c r="C11" s="50"/>
      <c r="D11" s="42"/>
      <c r="E11" s="43"/>
      <c r="H11" s="44"/>
      <c r="I11" s="44"/>
      <c r="J11" s="11"/>
      <c r="K11" s="44"/>
    </row>
    <row r="12" spans="1:13">
      <c r="B12" s="45"/>
      <c r="C12" s="45" t="s">
        <v>21</v>
      </c>
      <c r="D12" s="45"/>
      <c r="E12" s="46"/>
      <c r="F12" s="47"/>
      <c r="H12" s="44"/>
      <c r="I12" s="44"/>
      <c r="J12" s="11"/>
      <c r="K12" s="44"/>
    </row>
    <row r="13" spans="1:13">
      <c r="B13" s="48"/>
      <c r="C13" s="48"/>
      <c r="D13" s="48"/>
      <c r="E13" s="49"/>
      <c r="H13" s="44"/>
      <c r="I13" s="44"/>
      <c r="J13" s="11"/>
      <c r="K13" s="44"/>
    </row>
    <row r="14" spans="1:13">
      <c r="B14" s="48"/>
      <c r="C14" s="48" t="s">
        <v>22</v>
      </c>
      <c r="D14" s="48"/>
      <c r="E14" s="49"/>
      <c r="H14" s="44"/>
      <c r="I14" s="44"/>
      <c r="J14" s="11"/>
      <c r="K14" s="44"/>
    </row>
    <row r="15" spans="1:13">
      <c r="B15" s="48"/>
      <c r="C15" s="48" t="s">
        <v>23</v>
      </c>
      <c r="D15" s="48"/>
      <c r="E15" s="49"/>
      <c r="H15" s="62"/>
      <c r="I15" s="44"/>
      <c r="J15" s="11"/>
      <c r="K15" s="44"/>
    </row>
    <row r="16" spans="1:13">
      <c r="A16" s="10"/>
      <c r="B16" s="48"/>
      <c r="C16" s="48" t="s">
        <v>24</v>
      </c>
      <c r="D16" s="48"/>
      <c r="E16" s="49"/>
      <c r="H16" s="44"/>
      <c r="I16" s="44"/>
      <c r="J16" s="11"/>
      <c r="K16" s="44"/>
    </row>
    <row r="17" spans="1:11">
      <c r="A17" s="10"/>
      <c r="B17" s="48"/>
      <c r="C17" s="48" t="s">
        <v>25</v>
      </c>
      <c r="D17" s="48"/>
      <c r="E17" s="49"/>
      <c r="H17" s="44"/>
      <c r="I17" s="44"/>
      <c r="J17" s="11"/>
      <c r="K17" s="44"/>
    </row>
    <row r="18" spans="1:11">
      <c r="A18" s="10"/>
      <c r="B18" s="48"/>
      <c r="C18" s="48" t="s">
        <v>112</v>
      </c>
      <c r="D18" s="48"/>
      <c r="E18" s="49"/>
      <c r="H18" s="44"/>
      <c r="I18" s="44"/>
      <c r="J18" s="11"/>
      <c r="K18" s="44"/>
    </row>
    <row r="19" spans="1:11">
      <c r="A19" s="10"/>
      <c r="B19" s="50"/>
      <c r="C19" s="50"/>
      <c r="D19" s="51"/>
      <c r="E19" s="43"/>
      <c r="H19" s="44"/>
      <c r="I19" s="44"/>
      <c r="J19" s="11"/>
      <c r="K19" s="44"/>
    </row>
    <row r="20" spans="1:11">
      <c r="A20" s="9"/>
      <c r="B20" s="50"/>
      <c r="C20" s="50"/>
      <c r="D20" s="51"/>
      <c r="E20" s="43"/>
      <c r="H20" s="304" t="s">
        <v>169</v>
      </c>
      <c r="I20" s="305"/>
      <c r="J20" s="305"/>
      <c r="K20" s="44"/>
    </row>
    <row r="21" spans="1:11">
      <c r="A21" s="10"/>
      <c r="B21" s="50"/>
      <c r="C21" s="50"/>
      <c r="D21" s="51"/>
      <c r="E21" s="43"/>
      <c r="H21" s="305"/>
      <c r="I21" s="305"/>
      <c r="J21" s="305"/>
      <c r="K21" s="44"/>
    </row>
    <row r="22" spans="1:11">
      <c r="A22" s="9"/>
      <c r="B22" s="50"/>
      <c r="C22" s="50"/>
      <c r="D22" s="51"/>
      <c r="E22" s="43"/>
      <c r="H22" s="305"/>
      <c r="I22" s="305"/>
      <c r="J22" s="305"/>
      <c r="K22" s="44"/>
    </row>
    <row r="23" spans="1:11">
      <c r="A23" s="10"/>
      <c r="B23" s="10"/>
      <c r="C23" s="117"/>
      <c r="D23" s="138"/>
      <c r="E23" s="43"/>
      <c r="H23" s="44"/>
      <c r="I23" s="44"/>
      <c r="J23" s="11"/>
      <c r="K23" s="14"/>
    </row>
    <row r="24" spans="1:11">
      <c r="C24" s="273"/>
      <c r="D24" s="106"/>
      <c r="E24" s="43"/>
      <c r="H24" s="44"/>
      <c r="I24" s="44"/>
      <c r="J24" s="11"/>
      <c r="K24" s="14"/>
    </row>
    <row r="25" spans="1:11">
      <c r="D25" s="43"/>
      <c r="E25" s="43"/>
      <c r="H25" s="44"/>
      <c r="I25" s="44"/>
      <c r="J25" s="11"/>
      <c r="K25" s="14"/>
    </row>
    <row r="26" spans="1:11">
      <c r="D26" s="43"/>
      <c r="E26" s="43"/>
      <c r="H26" s="44"/>
      <c r="I26" s="44"/>
      <c r="J26" s="11"/>
      <c r="K26" s="14"/>
    </row>
    <row r="27" spans="1:11">
      <c r="D27" s="43"/>
      <c r="E27" s="43"/>
      <c r="H27" s="44"/>
      <c r="I27" s="44"/>
      <c r="J27" s="11"/>
      <c r="K27" s="14"/>
    </row>
    <row r="28" spans="1:11">
      <c r="D28" s="43"/>
      <c r="E28" s="43"/>
      <c r="H28" s="44"/>
      <c r="I28" s="44"/>
      <c r="J28" s="11"/>
      <c r="K28" s="14"/>
    </row>
    <row r="29" spans="1:11">
      <c r="D29" s="43"/>
      <c r="E29" s="43"/>
      <c r="H29" s="44"/>
      <c r="I29" s="4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</sheetData>
  <mergeCells count="1">
    <mergeCell ref="H20:J22"/>
  </mergeCells>
  <conditionalFormatting sqref="G5">
    <cfRule type="cellIs" dxfId="3" priority="1" operator="lessThan">
      <formula>0</formula>
    </cfRule>
    <cfRule type="cellIs" dxfId="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6" fitToHeight="0" orientation="landscape" r:id="rId1"/>
  <headerFooter alignWithMargins="0"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7A2D8-E198-4DCE-8219-99ED1C9D5245}">
  <sheetPr>
    <pageSetUpPr fitToPage="1"/>
  </sheetPr>
  <dimension ref="A1:K447"/>
  <sheetViews>
    <sheetView tabSelected="1" topLeftCell="A19" zoomScale="89" zoomScaleNormal="89" workbookViewId="0">
      <selection activeCell="H46" sqref="H46"/>
    </sheetView>
  </sheetViews>
  <sheetFormatPr defaultColWidth="8.88671875" defaultRowHeight="13.2"/>
  <cols>
    <col min="1" max="1" width="6.33203125" style="203" customWidth="1"/>
    <col min="2" max="2" width="15.21875" style="203" customWidth="1"/>
    <col min="3" max="3" width="13.5546875" style="203" customWidth="1"/>
    <col min="4" max="4" width="97.88671875" style="212" customWidth="1"/>
    <col min="5" max="5" width="8.109375" style="203" customWidth="1"/>
    <col min="6" max="6" width="8.109375" style="204" customWidth="1"/>
    <col min="7" max="7" width="10.21875" style="205" customWidth="1"/>
    <col min="8" max="8" width="13.6640625" style="213" customWidth="1"/>
    <col min="9" max="9" width="15" style="209" customWidth="1"/>
    <col min="10" max="10" width="8" style="214" customWidth="1"/>
    <col min="11" max="11" width="18.44140625" style="209" customWidth="1"/>
    <col min="12" max="16384" width="8.88671875" style="210"/>
  </cols>
  <sheetData>
    <row r="1" spans="1:11">
      <c r="B1" s="201" t="s">
        <v>86</v>
      </c>
      <c r="C1" s="201" t="s">
        <v>154</v>
      </c>
      <c r="D1" s="202"/>
      <c r="H1" s="206"/>
      <c r="I1" s="207" t="s">
        <v>31</v>
      </c>
      <c r="J1" s="208"/>
    </row>
    <row r="2" spans="1:11">
      <c r="A2" s="200"/>
    </row>
    <row r="3" spans="1:11" s="215" customFormat="1">
      <c r="B3" s="202"/>
      <c r="C3" s="202"/>
      <c r="D3" s="202" t="s">
        <v>152</v>
      </c>
      <c r="E3" s="216"/>
      <c r="F3" s="217"/>
      <c r="G3" s="205"/>
      <c r="H3" s="206"/>
      <c r="I3" s="219"/>
      <c r="J3" s="220"/>
      <c r="K3" s="219"/>
    </row>
    <row r="5" spans="1:11" ht="66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140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ht="47.4" customHeight="1">
      <c r="A6" s="290">
        <v>1</v>
      </c>
      <c r="B6" s="301"/>
      <c r="C6" s="63"/>
      <c r="D6" s="291" t="s">
        <v>120</v>
      </c>
      <c r="E6" s="292"/>
      <c r="F6" s="292" t="s">
        <v>6</v>
      </c>
      <c r="G6" s="293">
        <v>85</v>
      </c>
      <c r="H6" s="70"/>
      <c r="I6" s="302">
        <f>H6*G6</f>
        <v>0</v>
      </c>
      <c r="J6" s="303"/>
      <c r="K6" s="302">
        <f>I6*J6+I6</f>
        <v>0</v>
      </c>
    </row>
    <row r="7" spans="1:11" ht="70.8" customHeight="1">
      <c r="A7" s="290">
        <v>2</v>
      </c>
      <c r="B7" s="301"/>
      <c r="C7" s="63"/>
      <c r="D7" s="294" t="s">
        <v>121</v>
      </c>
      <c r="E7" s="292"/>
      <c r="F7" s="292" t="s">
        <v>6</v>
      </c>
      <c r="G7" s="293">
        <v>10</v>
      </c>
      <c r="H7" s="70"/>
      <c r="I7" s="302">
        <f t="shared" ref="I7:I25" si="0">H7*G7</f>
        <v>0</v>
      </c>
      <c r="J7" s="303"/>
      <c r="K7" s="302">
        <f t="shared" ref="K7:K25" si="1">I7*J7+I7</f>
        <v>0</v>
      </c>
    </row>
    <row r="8" spans="1:11" ht="70.2" customHeight="1">
      <c r="A8" s="290">
        <v>3</v>
      </c>
      <c r="B8" s="301"/>
      <c r="C8" s="63"/>
      <c r="D8" s="294" t="s">
        <v>122</v>
      </c>
      <c r="E8" s="292"/>
      <c r="F8" s="292" t="s">
        <v>6</v>
      </c>
      <c r="G8" s="295">
        <v>10</v>
      </c>
      <c r="H8" s="70"/>
      <c r="I8" s="302">
        <f t="shared" si="0"/>
        <v>0</v>
      </c>
      <c r="J8" s="303"/>
      <c r="K8" s="302">
        <f t="shared" si="1"/>
        <v>0</v>
      </c>
    </row>
    <row r="9" spans="1:11" ht="30.6" customHeight="1">
      <c r="A9" s="290">
        <v>4</v>
      </c>
      <c r="B9" s="301"/>
      <c r="C9" s="63"/>
      <c r="D9" s="294" t="s">
        <v>123</v>
      </c>
      <c r="E9" s="292"/>
      <c r="F9" s="292" t="s">
        <v>6</v>
      </c>
      <c r="G9" s="293">
        <v>3</v>
      </c>
      <c r="H9" s="70"/>
      <c r="I9" s="302">
        <f t="shared" si="0"/>
        <v>0</v>
      </c>
      <c r="J9" s="303"/>
      <c r="K9" s="302">
        <f t="shared" si="1"/>
        <v>0</v>
      </c>
    </row>
    <row r="10" spans="1:11" ht="61.8" customHeight="1">
      <c r="A10" s="290">
        <v>5</v>
      </c>
      <c r="B10" s="301"/>
      <c r="C10" s="63"/>
      <c r="D10" s="291" t="s">
        <v>124</v>
      </c>
      <c r="E10" s="292"/>
      <c r="F10" s="292" t="s">
        <v>6</v>
      </c>
      <c r="G10" s="293">
        <v>44</v>
      </c>
      <c r="H10" s="70"/>
      <c r="I10" s="302">
        <f t="shared" si="0"/>
        <v>0</v>
      </c>
      <c r="J10" s="303"/>
      <c r="K10" s="302">
        <f t="shared" si="1"/>
        <v>0</v>
      </c>
    </row>
    <row r="11" spans="1:11" ht="26.4">
      <c r="A11" s="290">
        <v>6</v>
      </c>
      <c r="B11" s="301"/>
      <c r="C11" s="63"/>
      <c r="D11" s="294" t="s">
        <v>125</v>
      </c>
      <c r="E11" s="292"/>
      <c r="F11" s="296" t="s">
        <v>6</v>
      </c>
      <c r="G11" s="295">
        <v>100</v>
      </c>
      <c r="H11" s="70"/>
      <c r="I11" s="302">
        <f t="shared" si="0"/>
        <v>0</v>
      </c>
      <c r="J11" s="303"/>
      <c r="K11" s="302">
        <f t="shared" si="1"/>
        <v>0</v>
      </c>
    </row>
    <row r="12" spans="1:11" ht="52.8">
      <c r="A12" s="290">
        <v>7</v>
      </c>
      <c r="B12" s="301"/>
      <c r="C12" s="63"/>
      <c r="D12" s="297" t="s">
        <v>126</v>
      </c>
      <c r="E12" s="292"/>
      <c r="F12" s="292" t="s">
        <v>6</v>
      </c>
      <c r="G12" s="295">
        <v>20</v>
      </c>
      <c r="H12" s="70"/>
      <c r="I12" s="302">
        <f t="shared" si="0"/>
        <v>0</v>
      </c>
      <c r="J12" s="303"/>
      <c r="K12" s="302">
        <f t="shared" si="1"/>
        <v>0</v>
      </c>
    </row>
    <row r="13" spans="1:11" ht="39.6">
      <c r="A13" s="290">
        <v>8</v>
      </c>
      <c r="B13" s="301"/>
      <c r="C13" s="63"/>
      <c r="D13" s="297" t="s">
        <v>127</v>
      </c>
      <c r="E13" s="292"/>
      <c r="F13" s="292" t="s">
        <v>6</v>
      </c>
      <c r="G13" s="295">
        <v>24</v>
      </c>
      <c r="H13" s="298"/>
      <c r="I13" s="302">
        <f t="shared" si="0"/>
        <v>0</v>
      </c>
      <c r="J13" s="303"/>
      <c r="K13" s="302">
        <f t="shared" si="1"/>
        <v>0</v>
      </c>
    </row>
    <row r="14" spans="1:11" ht="26.4">
      <c r="A14" s="290">
        <v>9</v>
      </c>
      <c r="B14" s="301"/>
      <c r="C14" s="63"/>
      <c r="D14" s="294" t="s">
        <v>128</v>
      </c>
      <c r="E14" s="292"/>
      <c r="F14" s="292" t="s">
        <v>6</v>
      </c>
      <c r="G14" s="295">
        <v>6</v>
      </c>
      <c r="H14" s="70"/>
      <c r="I14" s="302">
        <f t="shared" si="0"/>
        <v>0</v>
      </c>
      <c r="J14" s="303"/>
      <c r="K14" s="302">
        <f t="shared" si="1"/>
        <v>0</v>
      </c>
    </row>
    <row r="15" spans="1:11" ht="46.8" customHeight="1">
      <c r="A15" s="290">
        <v>10</v>
      </c>
      <c r="B15" s="301"/>
      <c r="C15" s="63"/>
      <c r="D15" s="291" t="s">
        <v>129</v>
      </c>
      <c r="E15" s="292"/>
      <c r="F15" s="292" t="s">
        <v>6</v>
      </c>
      <c r="G15" s="293">
        <v>50</v>
      </c>
      <c r="H15" s="70"/>
      <c r="I15" s="302">
        <f t="shared" si="0"/>
        <v>0</v>
      </c>
      <c r="J15" s="303"/>
      <c r="K15" s="302">
        <f t="shared" si="1"/>
        <v>0</v>
      </c>
    </row>
    <row r="16" spans="1:11" ht="69.599999999999994" customHeight="1">
      <c r="A16" s="290">
        <v>11</v>
      </c>
      <c r="B16" s="301"/>
      <c r="C16" s="63"/>
      <c r="D16" s="291" t="s">
        <v>130</v>
      </c>
      <c r="E16" s="292"/>
      <c r="F16" s="292" t="s">
        <v>6</v>
      </c>
      <c r="G16" s="293">
        <v>2</v>
      </c>
      <c r="H16" s="70"/>
      <c r="I16" s="302">
        <f t="shared" si="0"/>
        <v>0</v>
      </c>
      <c r="J16" s="303"/>
      <c r="K16" s="302">
        <f t="shared" si="1"/>
        <v>0</v>
      </c>
    </row>
    <row r="17" spans="1:11" ht="93" customHeight="1">
      <c r="A17" s="290">
        <v>12</v>
      </c>
      <c r="B17" s="301"/>
      <c r="C17" s="63"/>
      <c r="D17" s="291" t="s">
        <v>131</v>
      </c>
      <c r="E17" s="292"/>
      <c r="F17" s="292" t="s">
        <v>6</v>
      </c>
      <c r="G17" s="293">
        <v>10</v>
      </c>
      <c r="H17" s="70"/>
      <c r="I17" s="302">
        <f t="shared" si="0"/>
        <v>0</v>
      </c>
      <c r="J17" s="303"/>
      <c r="K17" s="302">
        <f t="shared" si="1"/>
        <v>0</v>
      </c>
    </row>
    <row r="18" spans="1:11" ht="31.2" customHeight="1">
      <c r="A18" s="290">
        <v>13</v>
      </c>
      <c r="B18" s="301"/>
      <c r="C18" s="63"/>
      <c r="D18" s="294" t="s">
        <v>132</v>
      </c>
      <c r="E18" s="292"/>
      <c r="F18" s="292" t="s">
        <v>6</v>
      </c>
      <c r="G18" s="295">
        <v>70</v>
      </c>
      <c r="H18" s="70"/>
      <c r="I18" s="302">
        <f t="shared" si="0"/>
        <v>0</v>
      </c>
      <c r="J18" s="303"/>
      <c r="K18" s="302">
        <f t="shared" si="1"/>
        <v>0</v>
      </c>
    </row>
    <row r="19" spans="1:11" ht="31.8" customHeight="1">
      <c r="A19" s="290">
        <v>14</v>
      </c>
      <c r="B19" s="301"/>
      <c r="C19" s="63"/>
      <c r="D19" s="294" t="s">
        <v>133</v>
      </c>
      <c r="E19" s="292"/>
      <c r="F19" s="292" t="s">
        <v>6</v>
      </c>
      <c r="G19" s="295">
        <v>10</v>
      </c>
      <c r="H19" s="70"/>
      <c r="I19" s="302">
        <f t="shared" si="0"/>
        <v>0</v>
      </c>
      <c r="J19" s="303"/>
      <c r="K19" s="302">
        <f t="shared" si="1"/>
        <v>0</v>
      </c>
    </row>
    <row r="20" spans="1:11" s="203" customFormat="1" ht="45" customHeight="1">
      <c r="A20" s="290">
        <v>15</v>
      </c>
      <c r="B20" s="301"/>
      <c r="C20" s="63"/>
      <c r="D20" s="294" t="s">
        <v>134</v>
      </c>
      <c r="E20" s="292"/>
      <c r="F20" s="292" t="s">
        <v>6</v>
      </c>
      <c r="G20" s="295">
        <v>38</v>
      </c>
      <c r="H20" s="70"/>
      <c r="I20" s="302">
        <f t="shared" si="0"/>
        <v>0</v>
      </c>
      <c r="J20" s="303"/>
      <c r="K20" s="302">
        <f t="shared" si="1"/>
        <v>0</v>
      </c>
    </row>
    <row r="21" spans="1:11" s="203" customFormat="1" ht="37.799999999999997" customHeight="1">
      <c r="A21" s="290">
        <v>16</v>
      </c>
      <c r="B21" s="301"/>
      <c r="C21" s="63"/>
      <c r="D21" s="294" t="s">
        <v>135</v>
      </c>
      <c r="E21" s="292"/>
      <c r="F21" s="292" t="s">
        <v>6</v>
      </c>
      <c r="G21" s="295">
        <v>2</v>
      </c>
      <c r="H21" s="70"/>
      <c r="I21" s="302">
        <f t="shared" si="0"/>
        <v>0</v>
      </c>
      <c r="J21" s="303"/>
      <c r="K21" s="302">
        <f t="shared" si="1"/>
        <v>0</v>
      </c>
    </row>
    <row r="22" spans="1:11" s="203" customFormat="1" ht="18.600000000000001" customHeight="1">
      <c r="A22" s="290">
        <v>17</v>
      </c>
      <c r="B22" s="301"/>
      <c r="C22" s="63"/>
      <c r="D22" s="294" t="s">
        <v>136</v>
      </c>
      <c r="E22" s="292"/>
      <c r="F22" s="292" t="s">
        <v>6</v>
      </c>
      <c r="G22" s="295">
        <v>4</v>
      </c>
      <c r="H22" s="70"/>
      <c r="I22" s="302">
        <f t="shared" si="0"/>
        <v>0</v>
      </c>
      <c r="J22" s="303"/>
      <c r="K22" s="302">
        <f t="shared" si="1"/>
        <v>0</v>
      </c>
    </row>
    <row r="23" spans="1:11" s="203" customFormat="1" ht="18.600000000000001" customHeight="1">
      <c r="A23" s="290">
        <v>18</v>
      </c>
      <c r="B23" s="301"/>
      <c r="C23" s="63"/>
      <c r="D23" s="294" t="s">
        <v>137</v>
      </c>
      <c r="E23" s="292"/>
      <c r="F23" s="292" t="s">
        <v>6</v>
      </c>
      <c r="G23" s="295">
        <v>4</v>
      </c>
      <c r="H23" s="70"/>
      <c r="I23" s="302">
        <f t="shared" si="0"/>
        <v>0</v>
      </c>
      <c r="J23" s="303"/>
      <c r="K23" s="302">
        <f t="shared" si="1"/>
        <v>0</v>
      </c>
    </row>
    <row r="24" spans="1:11" s="203" customFormat="1" ht="31.2" customHeight="1">
      <c r="A24" s="290">
        <v>19</v>
      </c>
      <c r="B24" s="301"/>
      <c r="C24" s="63"/>
      <c r="D24" s="294" t="s">
        <v>138</v>
      </c>
      <c r="E24" s="292"/>
      <c r="F24" s="292" t="s">
        <v>6</v>
      </c>
      <c r="G24" s="295">
        <v>10</v>
      </c>
      <c r="H24" s="70"/>
      <c r="I24" s="302">
        <f t="shared" si="0"/>
        <v>0</v>
      </c>
      <c r="J24" s="303"/>
      <c r="K24" s="302">
        <f t="shared" si="1"/>
        <v>0</v>
      </c>
    </row>
    <row r="25" spans="1:11" s="203" customFormat="1" ht="42.6" customHeight="1">
      <c r="A25" s="290">
        <v>20</v>
      </c>
      <c r="B25" s="301"/>
      <c r="C25" s="63"/>
      <c r="D25" s="297" t="s">
        <v>139</v>
      </c>
      <c r="E25" s="299"/>
      <c r="F25" s="299" t="s">
        <v>6</v>
      </c>
      <c r="G25" s="293">
        <v>14</v>
      </c>
      <c r="H25" s="70"/>
      <c r="I25" s="302">
        <f t="shared" si="0"/>
        <v>0</v>
      </c>
      <c r="J25" s="303"/>
      <c r="K25" s="302">
        <f t="shared" si="1"/>
        <v>0</v>
      </c>
    </row>
    <row r="26" spans="1:11" s="215" customFormat="1">
      <c r="A26" s="231" t="s">
        <v>19</v>
      </c>
      <c r="B26" s="231" t="s">
        <v>19</v>
      </c>
      <c r="C26" s="231"/>
      <c r="D26" s="232" t="s">
        <v>30</v>
      </c>
      <c r="E26" s="231" t="s">
        <v>19</v>
      </c>
      <c r="F26" s="231" t="s">
        <v>19</v>
      </c>
      <c r="G26" s="233" t="s">
        <v>19</v>
      </c>
      <c r="H26" s="234" t="s">
        <v>19</v>
      </c>
      <c r="I26" s="234">
        <f>SUM(I6:I25)</f>
        <v>0</v>
      </c>
      <c r="J26" s="235" t="s">
        <v>19</v>
      </c>
      <c r="K26" s="234">
        <f>SUM(K6:K25)</f>
        <v>0</v>
      </c>
    </row>
    <row r="27" spans="1:11">
      <c r="I27" s="213"/>
      <c r="J27" s="236"/>
      <c r="K27" s="213"/>
    </row>
    <row r="28" spans="1:11">
      <c r="B28" s="237"/>
      <c r="C28" s="45" t="s">
        <v>21</v>
      </c>
      <c r="D28" s="45"/>
      <c r="E28" s="216"/>
      <c r="F28" s="217"/>
      <c r="I28" s="213"/>
      <c r="J28" s="236"/>
      <c r="K28" s="213"/>
    </row>
    <row r="29" spans="1:11">
      <c r="B29" s="238"/>
      <c r="C29" s="48"/>
      <c r="D29" s="48"/>
      <c r="I29" s="213"/>
      <c r="J29" s="236"/>
      <c r="K29" s="213"/>
    </row>
    <row r="30" spans="1:11">
      <c r="A30" s="211"/>
      <c r="B30" s="238"/>
      <c r="C30" s="48" t="s">
        <v>22</v>
      </c>
      <c r="D30" s="48"/>
      <c r="I30" s="213"/>
      <c r="J30" s="236"/>
      <c r="K30" s="213"/>
    </row>
    <row r="31" spans="1:11">
      <c r="A31" s="211"/>
      <c r="B31" s="238"/>
      <c r="C31" s="48" t="s">
        <v>23</v>
      </c>
      <c r="D31" s="48"/>
      <c r="I31" s="213"/>
      <c r="J31" s="236"/>
      <c r="K31" s="213"/>
    </row>
    <row r="32" spans="1:11">
      <c r="A32" s="211"/>
      <c r="B32" s="238"/>
      <c r="C32" s="48" t="s">
        <v>24</v>
      </c>
      <c r="D32" s="48"/>
      <c r="I32" s="213"/>
      <c r="J32" s="236"/>
      <c r="K32" s="213"/>
    </row>
    <row r="33" spans="1:11" s="203" customFormat="1">
      <c r="A33" s="211"/>
      <c r="B33" s="238"/>
      <c r="C33" s="48" t="s">
        <v>25</v>
      </c>
      <c r="D33" s="48"/>
      <c r="F33" s="204"/>
      <c r="G33" s="205"/>
      <c r="H33" s="213"/>
      <c r="I33" s="213"/>
      <c r="J33" s="236"/>
      <c r="K33" s="213"/>
    </row>
    <row r="34" spans="1:11" s="203" customFormat="1">
      <c r="A34" s="211"/>
      <c r="B34" s="238"/>
      <c r="C34" s="48" t="s">
        <v>112</v>
      </c>
      <c r="D34" s="48"/>
      <c r="F34" s="204"/>
      <c r="G34" s="205"/>
      <c r="H34" s="213"/>
      <c r="I34" s="213"/>
      <c r="J34" s="236"/>
      <c r="K34" s="213"/>
    </row>
    <row r="35" spans="1:11" s="215" customFormat="1">
      <c r="A35" s="200"/>
      <c r="B35" s="237"/>
      <c r="C35" s="50"/>
      <c r="D35" s="51"/>
      <c r="E35" s="216"/>
      <c r="F35" s="217"/>
      <c r="G35" s="205"/>
      <c r="H35" s="304" t="s">
        <v>169</v>
      </c>
      <c r="I35" s="305"/>
      <c r="J35" s="305"/>
      <c r="K35" s="206"/>
    </row>
    <row r="36" spans="1:11">
      <c r="A36" s="210"/>
      <c r="C36" s="50"/>
      <c r="D36" s="51"/>
      <c r="H36" s="305"/>
      <c r="I36" s="305"/>
      <c r="J36" s="305"/>
      <c r="K36" s="213"/>
    </row>
    <row r="37" spans="1:11">
      <c r="A37" s="211"/>
      <c r="C37" s="50"/>
      <c r="D37" s="51"/>
      <c r="H37" s="305"/>
      <c r="I37" s="305"/>
      <c r="J37" s="305"/>
      <c r="K37" s="213"/>
    </row>
    <row r="38" spans="1:11">
      <c r="A38" s="210"/>
      <c r="C38" s="50"/>
      <c r="D38" s="51"/>
      <c r="I38" s="213"/>
      <c r="J38" s="236"/>
      <c r="K38" s="213"/>
    </row>
    <row r="39" spans="1:11">
      <c r="A39" s="211"/>
      <c r="C39" s="117"/>
      <c r="D39" s="138"/>
      <c r="I39" s="213"/>
      <c r="J39" s="236"/>
      <c r="K39" s="213"/>
    </row>
    <row r="40" spans="1:11">
      <c r="C40" s="273"/>
      <c r="D40" s="106"/>
      <c r="I40" s="213"/>
      <c r="J40" s="236"/>
      <c r="K40" s="213"/>
    </row>
    <row r="41" spans="1:11">
      <c r="I41" s="213"/>
      <c r="J41" s="236"/>
      <c r="K41" s="213"/>
    </row>
    <row r="42" spans="1:11">
      <c r="I42" s="213"/>
      <c r="J42" s="236"/>
      <c r="K42" s="213"/>
    </row>
    <row r="43" spans="1:11">
      <c r="I43" s="213"/>
      <c r="J43" s="236"/>
      <c r="K43" s="213"/>
    </row>
    <row r="44" spans="1:11">
      <c r="I44" s="213"/>
      <c r="J44" s="236"/>
      <c r="K44" s="213"/>
    </row>
    <row r="45" spans="1:11">
      <c r="I45" s="213"/>
      <c r="J45" s="236"/>
      <c r="K45" s="213"/>
    </row>
    <row r="46" spans="1:11">
      <c r="I46" s="213"/>
      <c r="J46" s="236"/>
      <c r="K46" s="213"/>
    </row>
    <row r="47" spans="1:11">
      <c r="I47" s="213"/>
      <c r="J47" s="236"/>
      <c r="K47" s="213"/>
    </row>
    <row r="48" spans="1:11">
      <c r="I48" s="213"/>
      <c r="J48" s="236"/>
      <c r="K48" s="213"/>
    </row>
    <row r="49" spans="9:11">
      <c r="I49" s="213"/>
      <c r="J49" s="236"/>
      <c r="K49" s="213"/>
    </row>
    <row r="50" spans="9:11">
      <c r="I50" s="213"/>
      <c r="J50" s="236"/>
      <c r="K50" s="213"/>
    </row>
    <row r="51" spans="9:11">
      <c r="I51" s="213"/>
      <c r="J51" s="236"/>
      <c r="K51" s="213"/>
    </row>
    <row r="52" spans="9:11">
      <c r="I52" s="213"/>
      <c r="J52" s="236"/>
      <c r="K52" s="213"/>
    </row>
    <row r="53" spans="9:11">
      <c r="I53" s="213"/>
      <c r="J53" s="236"/>
      <c r="K53" s="213"/>
    </row>
    <row r="54" spans="9:11">
      <c r="I54" s="213"/>
      <c r="J54" s="236"/>
      <c r="K54" s="213"/>
    </row>
    <row r="55" spans="9:11">
      <c r="I55" s="213"/>
      <c r="J55" s="236"/>
      <c r="K55" s="213"/>
    </row>
    <row r="56" spans="9:11">
      <c r="I56" s="213"/>
      <c r="J56" s="236"/>
      <c r="K56" s="213"/>
    </row>
    <row r="57" spans="9:11">
      <c r="I57" s="213"/>
      <c r="J57" s="236"/>
      <c r="K57" s="213"/>
    </row>
    <row r="58" spans="9:11">
      <c r="I58" s="213"/>
      <c r="J58" s="236"/>
      <c r="K58" s="213"/>
    </row>
    <row r="59" spans="9:11">
      <c r="I59" s="213"/>
      <c r="J59" s="236"/>
      <c r="K59" s="213"/>
    </row>
    <row r="60" spans="9:11">
      <c r="I60" s="213"/>
      <c r="J60" s="236"/>
      <c r="K60" s="213"/>
    </row>
    <row r="61" spans="9:11">
      <c r="I61" s="213"/>
      <c r="J61" s="236"/>
      <c r="K61" s="213"/>
    </row>
    <row r="62" spans="9:11">
      <c r="I62" s="213"/>
      <c r="J62" s="236"/>
      <c r="K62" s="213"/>
    </row>
    <row r="63" spans="9:11">
      <c r="I63" s="213"/>
      <c r="J63" s="236"/>
      <c r="K63" s="213"/>
    </row>
    <row r="64" spans="9:11">
      <c r="I64" s="213"/>
      <c r="J64" s="236"/>
      <c r="K64" s="213"/>
    </row>
    <row r="65" spans="9:11">
      <c r="I65" s="213"/>
      <c r="J65" s="236"/>
      <c r="K65" s="213"/>
    </row>
    <row r="66" spans="9:11">
      <c r="I66" s="213"/>
      <c r="J66" s="236"/>
      <c r="K66" s="213"/>
    </row>
    <row r="67" spans="9:11">
      <c r="I67" s="213"/>
      <c r="J67" s="236"/>
      <c r="K67" s="213"/>
    </row>
    <row r="68" spans="9:11">
      <c r="I68" s="213"/>
      <c r="J68" s="236"/>
      <c r="K68" s="213"/>
    </row>
    <row r="69" spans="9:11">
      <c r="I69" s="213"/>
      <c r="J69" s="236"/>
      <c r="K69" s="213"/>
    </row>
    <row r="70" spans="9:11">
      <c r="I70" s="213"/>
      <c r="J70" s="236"/>
      <c r="K70" s="213"/>
    </row>
    <row r="71" spans="9:11">
      <c r="I71" s="213"/>
      <c r="J71" s="236"/>
      <c r="K71" s="213"/>
    </row>
    <row r="72" spans="9:11">
      <c r="I72" s="213"/>
      <c r="J72" s="236"/>
      <c r="K72" s="213"/>
    </row>
    <row r="73" spans="9:11">
      <c r="I73" s="213"/>
      <c r="J73" s="236"/>
      <c r="K73" s="213"/>
    </row>
    <row r="74" spans="9:11">
      <c r="I74" s="213"/>
      <c r="J74" s="236"/>
      <c r="K74" s="213"/>
    </row>
    <row r="75" spans="9:11">
      <c r="I75" s="213"/>
      <c r="J75" s="236"/>
      <c r="K75" s="213"/>
    </row>
    <row r="76" spans="9:11">
      <c r="I76" s="213"/>
      <c r="J76" s="236"/>
      <c r="K76" s="213"/>
    </row>
    <row r="77" spans="9:11">
      <c r="I77" s="213"/>
      <c r="J77" s="236"/>
      <c r="K77" s="213"/>
    </row>
    <row r="78" spans="9:11">
      <c r="I78" s="213"/>
      <c r="J78" s="236"/>
      <c r="K78" s="213"/>
    </row>
    <row r="79" spans="9:11">
      <c r="I79" s="213"/>
      <c r="J79" s="236"/>
      <c r="K79" s="213"/>
    </row>
    <row r="80" spans="9:11">
      <c r="I80" s="213"/>
      <c r="J80" s="236"/>
      <c r="K80" s="213"/>
    </row>
    <row r="81" spans="9:11">
      <c r="I81" s="213"/>
      <c r="J81" s="236"/>
      <c r="K81" s="213"/>
    </row>
    <row r="82" spans="9:11">
      <c r="I82" s="213"/>
      <c r="J82" s="236"/>
      <c r="K82" s="213"/>
    </row>
    <row r="83" spans="9:11">
      <c r="I83" s="213"/>
      <c r="J83" s="236"/>
      <c r="K83" s="213"/>
    </row>
    <row r="84" spans="9:11">
      <c r="I84" s="213"/>
      <c r="J84" s="236"/>
      <c r="K84" s="213"/>
    </row>
    <row r="85" spans="9:11">
      <c r="I85" s="213"/>
      <c r="J85" s="236"/>
      <c r="K85" s="213"/>
    </row>
    <row r="86" spans="9:11">
      <c r="I86" s="213"/>
      <c r="J86" s="236"/>
      <c r="K86" s="213"/>
    </row>
    <row r="87" spans="9:11">
      <c r="I87" s="213"/>
      <c r="J87" s="236"/>
      <c r="K87" s="213"/>
    </row>
    <row r="88" spans="9:11">
      <c r="I88" s="213"/>
      <c r="J88" s="236"/>
      <c r="K88" s="213"/>
    </row>
    <row r="89" spans="9:11">
      <c r="I89" s="213"/>
      <c r="J89" s="236"/>
      <c r="K89" s="213"/>
    </row>
    <row r="90" spans="9:11">
      <c r="I90" s="213"/>
      <c r="J90" s="236"/>
      <c r="K90" s="213"/>
    </row>
    <row r="91" spans="9:11">
      <c r="I91" s="213"/>
      <c r="J91" s="236"/>
      <c r="K91" s="213"/>
    </row>
    <row r="92" spans="9:11">
      <c r="I92" s="213"/>
      <c r="J92" s="236"/>
      <c r="K92" s="213"/>
    </row>
    <row r="93" spans="9:11">
      <c r="I93" s="213"/>
      <c r="J93" s="236"/>
      <c r="K93" s="213"/>
    </row>
    <row r="94" spans="9:11">
      <c r="I94" s="213"/>
      <c r="J94" s="236"/>
      <c r="K94" s="213"/>
    </row>
    <row r="95" spans="9:11">
      <c r="I95" s="213"/>
      <c r="J95" s="236"/>
      <c r="K95" s="213"/>
    </row>
    <row r="96" spans="9:11">
      <c r="I96" s="213"/>
      <c r="J96" s="236"/>
      <c r="K96" s="213"/>
    </row>
    <row r="97" spans="9:11">
      <c r="I97" s="213"/>
      <c r="J97" s="236"/>
      <c r="K97" s="213"/>
    </row>
    <row r="98" spans="9:11">
      <c r="I98" s="213"/>
      <c r="J98" s="236"/>
      <c r="K98" s="213"/>
    </row>
    <row r="99" spans="9:11">
      <c r="I99" s="213"/>
      <c r="J99" s="236"/>
      <c r="K99" s="213"/>
    </row>
    <row r="100" spans="9:11">
      <c r="I100" s="213"/>
      <c r="J100" s="236"/>
      <c r="K100" s="213"/>
    </row>
    <row r="101" spans="9:11">
      <c r="I101" s="213"/>
      <c r="J101" s="236"/>
      <c r="K101" s="213"/>
    </row>
    <row r="102" spans="9:11">
      <c r="I102" s="213"/>
      <c r="J102" s="236"/>
      <c r="K102" s="213"/>
    </row>
    <row r="103" spans="9:11">
      <c r="I103" s="213"/>
      <c r="J103" s="236"/>
      <c r="K103" s="213"/>
    </row>
    <row r="104" spans="9:11">
      <c r="I104" s="213"/>
      <c r="J104" s="236"/>
      <c r="K104" s="213"/>
    </row>
    <row r="105" spans="9:11">
      <c r="I105" s="213"/>
      <c r="J105" s="236"/>
      <c r="K105" s="213"/>
    </row>
    <row r="106" spans="9:11">
      <c r="I106" s="213"/>
      <c r="J106" s="236"/>
      <c r="K106" s="213"/>
    </row>
    <row r="107" spans="9:11">
      <c r="I107" s="213"/>
      <c r="J107" s="236"/>
      <c r="K107" s="213"/>
    </row>
    <row r="108" spans="9:11">
      <c r="I108" s="213"/>
      <c r="J108" s="236"/>
      <c r="K108" s="213"/>
    </row>
    <row r="109" spans="9:11">
      <c r="I109" s="213"/>
      <c r="J109" s="236"/>
      <c r="K109" s="213"/>
    </row>
    <row r="110" spans="9:11">
      <c r="I110" s="213"/>
      <c r="J110" s="236"/>
      <c r="K110" s="213"/>
    </row>
    <row r="111" spans="9:11">
      <c r="I111" s="213"/>
      <c r="J111" s="236"/>
      <c r="K111" s="213"/>
    </row>
    <row r="112" spans="9:11">
      <c r="I112" s="213"/>
      <c r="J112" s="236"/>
      <c r="K112" s="213"/>
    </row>
    <row r="113" spans="9:11">
      <c r="I113" s="213"/>
      <c r="J113" s="236"/>
      <c r="K113" s="213"/>
    </row>
    <row r="114" spans="9:11">
      <c r="I114" s="213"/>
      <c r="J114" s="236"/>
      <c r="K114" s="213"/>
    </row>
    <row r="115" spans="9:11">
      <c r="I115" s="213"/>
      <c r="J115" s="236"/>
      <c r="K115" s="213"/>
    </row>
    <row r="116" spans="9:11">
      <c r="I116" s="213"/>
      <c r="J116" s="236"/>
      <c r="K116" s="213"/>
    </row>
    <row r="117" spans="9:11">
      <c r="I117" s="213"/>
      <c r="J117" s="236"/>
      <c r="K117" s="213"/>
    </row>
    <row r="118" spans="9:11">
      <c r="I118" s="213"/>
      <c r="J118" s="236"/>
      <c r="K118" s="213"/>
    </row>
    <row r="119" spans="9:11">
      <c r="I119" s="213"/>
      <c r="J119" s="236"/>
      <c r="K119" s="213"/>
    </row>
    <row r="120" spans="9:11">
      <c r="I120" s="213"/>
      <c r="J120" s="236"/>
      <c r="K120" s="213"/>
    </row>
    <row r="121" spans="9:11">
      <c r="I121" s="213"/>
      <c r="J121" s="236"/>
      <c r="K121" s="213"/>
    </row>
    <row r="122" spans="9:11">
      <c r="I122" s="213"/>
      <c r="J122" s="236"/>
      <c r="K122" s="213"/>
    </row>
    <row r="123" spans="9:11">
      <c r="I123" s="213"/>
      <c r="J123" s="236"/>
      <c r="K123" s="213"/>
    </row>
    <row r="124" spans="9:11">
      <c r="I124" s="213"/>
      <c r="J124" s="236"/>
      <c r="K124" s="213"/>
    </row>
    <row r="125" spans="9:11">
      <c r="I125" s="213"/>
      <c r="J125" s="236"/>
      <c r="K125" s="213"/>
    </row>
    <row r="126" spans="9:11">
      <c r="I126" s="213"/>
      <c r="J126" s="236"/>
      <c r="K126" s="213"/>
    </row>
    <row r="127" spans="9:11">
      <c r="I127" s="213"/>
      <c r="J127" s="236"/>
      <c r="K127" s="213"/>
    </row>
    <row r="128" spans="9:11">
      <c r="I128" s="213"/>
      <c r="J128" s="236"/>
      <c r="K128" s="213"/>
    </row>
    <row r="129" spans="9:11">
      <c r="I129" s="213"/>
      <c r="J129" s="236"/>
      <c r="K129" s="213"/>
    </row>
    <row r="130" spans="9:11">
      <c r="I130" s="213"/>
      <c r="J130" s="236"/>
      <c r="K130" s="213"/>
    </row>
    <row r="131" spans="9:11">
      <c r="I131" s="213"/>
      <c r="J131" s="236"/>
      <c r="K131" s="213"/>
    </row>
    <row r="132" spans="9:11">
      <c r="I132" s="213"/>
      <c r="J132" s="236"/>
      <c r="K132" s="213"/>
    </row>
    <row r="133" spans="9:11">
      <c r="I133" s="213"/>
      <c r="J133" s="236"/>
      <c r="K133" s="213"/>
    </row>
    <row r="134" spans="9:11">
      <c r="I134" s="213"/>
      <c r="J134" s="236"/>
      <c r="K134" s="213"/>
    </row>
    <row r="135" spans="9:11">
      <c r="I135" s="213"/>
      <c r="J135" s="236"/>
      <c r="K135" s="213"/>
    </row>
    <row r="136" spans="9:11">
      <c r="I136" s="213"/>
      <c r="J136" s="236"/>
      <c r="K136" s="213"/>
    </row>
    <row r="137" spans="9:11">
      <c r="I137" s="213"/>
      <c r="J137" s="236"/>
      <c r="K137" s="213"/>
    </row>
    <row r="138" spans="9:11">
      <c r="I138" s="213"/>
      <c r="J138" s="236"/>
      <c r="K138" s="213"/>
    </row>
    <row r="139" spans="9:11">
      <c r="I139" s="213"/>
      <c r="J139" s="236"/>
      <c r="K139" s="213"/>
    </row>
    <row r="140" spans="9:11">
      <c r="I140" s="213"/>
      <c r="J140" s="236"/>
      <c r="K140" s="213"/>
    </row>
    <row r="141" spans="9:11">
      <c r="I141" s="213"/>
      <c r="J141" s="236"/>
      <c r="K141" s="213"/>
    </row>
    <row r="142" spans="9:11">
      <c r="I142" s="213"/>
      <c r="J142" s="236"/>
      <c r="K142" s="213"/>
    </row>
    <row r="143" spans="9:11">
      <c r="I143" s="213"/>
      <c r="J143" s="236"/>
      <c r="K143" s="213"/>
    </row>
    <row r="144" spans="9:11">
      <c r="I144" s="213"/>
      <c r="J144" s="236"/>
      <c r="K144" s="213"/>
    </row>
    <row r="145" spans="9:11">
      <c r="I145" s="213"/>
      <c r="J145" s="236"/>
      <c r="K145" s="213"/>
    </row>
    <row r="146" spans="9:11">
      <c r="I146" s="213"/>
      <c r="J146" s="236"/>
      <c r="K146" s="213"/>
    </row>
    <row r="147" spans="9:11">
      <c r="I147" s="213"/>
      <c r="J147" s="236"/>
      <c r="K147" s="213"/>
    </row>
    <row r="148" spans="9:11">
      <c r="I148" s="213"/>
      <c r="J148" s="236"/>
      <c r="K148" s="213"/>
    </row>
    <row r="149" spans="9:11">
      <c r="I149" s="213"/>
      <c r="J149" s="236"/>
      <c r="K149" s="213"/>
    </row>
    <row r="150" spans="9:11">
      <c r="I150" s="213"/>
      <c r="J150" s="236"/>
      <c r="K150" s="213"/>
    </row>
    <row r="151" spans="9:11">
      <c r="I151" s="213"/>
      <c r="J151" s="236"/>
      <c r="K151" s="213"/>
    </row>
    <row r="152" spans="9:11">
      <c r="I152" s="213"/>
      <c r="J152" s="236"/>
      <c r="K152" s="213"/>
    </row>
    <row r="153" spans="9:11">
      <c r="I153" s="213"/>
      <c r="J153" s="236"/>
      <c r="K153" s="213"/>
    </row>
    <row r="154" spans="9:11">
      <c r="I154" s="213"/>
      <c r="J154" s="236"/>
      <c r="K154" s="213"/>
    </row>
    <row r="155" spans="9:11">
      <c r="I155" s="213"/>
      <c r="J155" s="236"/>
      <c r="K155" s="213"/>
    </row>
    <row r="156" spans="9:11">
      <c r="I156" s="213"/>
      <c r="J156" s="236"/>
      <c r="K156" s="213"/>
    </row>
    <row r="157" spans="9:11">
      <c r="I157" s="213"/>
      <c r="J157" s="236"/>
      <c r="K157" s="213"/>
    </row>
    <row r="158" spans="9:11">
      <c r="I158" s="213"/>
      <c r="J158" s="236"/>
      <c r="K158" s="213"/>
    </row>
    <row r="159" spans="9:11">
      <c r="I159" s="213"/>
      <c r="J159" s="236"/>
      <c r="K159" s="213"/>
    </row>
    <row r="160" spans="9:11">
      <c r="I160" s="213"/>
      <c r="J160" s="236"/>
      <c r="K160" s="213"/>
    </row>
    <row r="161" spans="9:11">
      <c r="I161" s="213"/>
      <c r="J161" s="236"/>
      <c r="K161" s="213"/>
    </row>
    <row r="162" spans="9:11">
      <c r="I162" s="213"/>
      <c r="J162" s="236"/>
      <c r="K162" s="213"/>
    </row>
    <row r="163" spans="9:11">
      <c r="I163" s="213"/>
      <c r="J163" s="236"/>
      <c r="K163" s="213"/>
    </row>
    <row r="164" spans="9:11">
      <c r="I164" s="213"/>
      <c r="J164" s="236"/>
      <c r="K164" s="213"/>
    </row>
    <row r="165" spans="9:11">
      <c r="I165" s="213"/>
      <c r="J165" s="236"/>
      <c r="K165" s="213"/>
    </row>
    <row r="166" spans="9:11">
      <c r="I166" s="213"/>
      <c r="J166" s="236"/>
      <c r="K166" s="213"/>
    </row>
    <row r="167" spans="9:11">
      <c r="I167" s="213"/>
      <c r="J167" s="236"/>
      <c r="K167" s="213"/>
    </row>
    <row r="168" spans="9:11">
      <c r="I168" s="213"/>
      <c r="J168" s="236"/>
      <c r="K168" s="213"/>
    </row>
    <row r="169" spans="9:11">
      <c r="I169" s="213"/>
      <c r="J169" s="236"/>
      <c r="K169" s="213"/>
    </row>
    <row r="170" spans="9:11">
      <c r="I170" s="213"/>
      <c r="J170" s="236"/>
      <c r="K170" s="213"/>
    </row>
    <row r="171" spans="9:11">
      <c r="I171" s="213"/>
      <c r="J171" s="236"/>
      <c r="K171" s="213"/>
    </row>
    <row r="172" spans="9:11">
      <c r="I172" s="213"/>
      <c r="J172" s="236"/>
      <c r="K172" s="213"/>
    </row>
    <row r="173" spans="9:11">
      <c r="I173" s="213"/>
      <c r="J173" s="236"/>
      <c r="K173" s="213"/>
    </row>
    <row r="174" spans="9:11">
      <c r="I174" s="213"/>
      <c r="J174" s="236"/>
      <c r="K174" s="213"/>
    </row>
    <row r="175" spans="9:11">
      <c r="I175" s="213"/>
      <c r="J175" s="236"/>
      <c r="K175" s="213"/>
    </row>
    <row r="176" spans="9:11">
      <c r="I176" s="213"/>
      <c r="J176" s="236"/>
      <c r="K176" s="213"/>
    </row>
    <row r="177" spans="9:11">
      <c r="I177" s="213"/>
      <c r="J177" s="236"/>
      <c r="K177" s="213"/>
    </row>
    <row r="178" spans="9:11">
      <c r="I178" s="213"/>
      <c r="J178" s="236"/>
      <c r="K178" s="213"/>
    </row>
    <row r="179" spans="9:11">
      <c r="I179" s="213"/>
      <c r="J179" s="236"/>
      <c r="K179" s="213"/>
    </row>
    <row r="180" spans="9:11">
      <c r="I180" s="213"/>
      <c r="J180" s="236"/>
      <c r="K180" s="213"/>
    </row>
    <row r="181" spans="9:11">
      <c r="I181" s="213"/>
      <c r="J181" s="236"/>
      <c r="K181" s="213"/>
    </row>
    <row r="182" spans="9:11">
      <c r="I182" s="213"/>
      <c r="J182" s="236"/>
      <c r="K182" s="213"/>
    </row>
    <row r="183" spans="9:11">
      <c r="I183" s="213"/>
      <c r="J183" s="236"/>
      <c r="K183" s="213"/>
    </row>
    <row r="184" spans="9:11">
      <c r="I184" s="213"/>
      <c r="J184" s="236"/>
      <c r="K184" s="213"/>
    </row>
    <row r="185" spans="9:11">
      <c r="I185" s="213"/>
      <c r="J185" s="236"/>
      <c r="K185" s="213"/>
    </row>
    <row r="186" spans="9:11">
      <c r="I186" s="213"/>
      <c r="J186" s="236"/>
      <c r="K186" s="213"/>
    </row>
    <row r="187" spans="9:11">
      <c r="I187" s="213"/>
      <c r="J187" s="236"/>
      <c r="K187" s="213"/>
    </row>
    <row r="188" spans="9:11">
      <c r="I188" s="213"/>
      <c r="J188" s="236"/>
      <c r="K188" s="213"/>
    </row>
    <row r="189" spans="9:11">
      <c r="I189" s="213"/>
      <c r="J189" s="236"/>
      <c r="K189" s="213"/>
    </row>
    <row r="190" spans="9:11">
      <c r="I190" s="213"/>
      <c r="J190" s="236"/>
      <c r="K190" s="213"/>
    </row>
    <row r="191" spans="9:11">
      <c r="I191" s="213"/>
      <c r="J191" s="236"/>
      <c r="K191" s="213"/>
    </row>
    <row r="192" spans="9:11">
      <c r="I192" s="213"/>
      <c r="J192" s="236"/>
      <c r="K192" s="213"/>
    </row>
    <row r="193" spans="9:11">
      <c r="I193" s="213"/>
      <c r="J193" s="236"/>
      <c r="K193" s="213"/>
    </row>
    <row r="194" spans="9:11">
      <c r="I194" s="213"/>
      <c r="J194" s="236"/>
      <c r="K194" s="213"/>
    </row>
    <row r="195" spans="9:11">
      <c r="I195" s="213"/>
      <c r="J195" s="236"/>
      <c r="K195" s="213"/>
    </row>
    <row r="196" spans="9:11">
      <c r="I196" s="213"/>
      <c r="J196" s="236"/>
      <c r="K196" s="213"/>
    </row>
    <row r="197" spans="9:11">
      <c r="I197" s="213"/>
      <c r="J197" s="236"/>
      <c r="K197" s="213"/>
    </row>
    <row r="198" spans="9:11">
      <c r="I198" s="213"/>
      <c r="J198" s="236"/>
      <c r="K198" s="213"/>
    </row>
    <row r="199" spans="9:11">
      <c r="I199" s="213"/>
      <c r="J199" s="236"/>
      <c r="K199" s="213"/>
    </row>
    <row r="200" spans="9:11">
      <c r="I200" s="213"/>
      <c r="J200" s="236"/>
      <c r="K200" s="213"/>
    </row>
    <row r="201" spans="9:11">
      <c r="I201" s="213"/>
      <c r="J201" s="236"/>
      <c r="K201" s="213"/>
    </row>
    <row r="202" spans="9:11">
      <c r="I202" s="213"/>
      <c r="J202" s="236"/>
      <c r="K202" s="213"/>
    </row>
    <row r="203" spans="9:11">
      <c r="I203" s="213"/>
      <c r="J203" s="236"/>
      <c r="K203" s="213"/>
    </row>
    <row r="204" spans="9:11">
      <c r="I204" s="213"/>
      <c r="J204" s="236"/>
      <c r="K204" s="213"/>
    </row>
    <row r="205" spans="9:11">
      <c r="I205" s="213"/>
      <c r="J205" s="236"/>
      <c r="K205" s="213"/>
    </row>
    <row r="206" spans="9:11">
      <c r="I206" s="213"/>
      <c r="J206" s="236"/>
      <c r="K206" s="213"/>
    </row>
    <row r="207" spans="9:11">
      <c r="I207" s="213"/>
      <c r="J207" s="236"/>
      <c r="K207" s="213"/>
    </row>
    <row r="208" spans="9:11">
      <c r="I208" s="213"/>
      <c r="J208" s="236"/>
      <c r="K208" s="213"/>
    </row>
    <row r="209" spans="9:11">
      <c r="I209" s="213"/>
      <c r="J209" s="236"/>
      <c r="K209" s="213"/>
    </row>
    <row r="210" spans="9:11">
      <c r="I210" s="213"/>
      <c r="J210" s="236"/>
      <c r="K210" s="213"/>
    </row>
    <row r="211" spans="9:11">
      <c r="I211" s="213"/>
      <c r="J211" s="236"/>
      <c r="K211" s="213"/>
    </row>
    <row r="212" spans="9:11">
      <c r="I212" s="213"/>
      <c r="J212" s="236"/>
      <c r="K212" s="213"/>
    </row>
    <row r="213" spans="9:11">
      <c r="I213" s="213"/>
      <c r="J213" s="236"/>
      <c r="K213" s="213"/>
    </row>
    <row r="214" spans="9:11">
      <c r="I214" s="213"/>
      <c r="J214" s="236"/>
      <c r="K214" s="213"/>
    </row>
    <row r="215" spans="9:11">
      <c r="I215" s="213"/>
      <c r="J215" s="236"/>
      <c r="K215" s="213"/>
    </row>
    <row r="216" spans="9:11">
      <c r="I216" s="213"/>
      <c r="J216" s="236"/>
      <c r="K216" s="213"/>
    </row>
    <row r="217" spans="9:11">
      <c r="I217" s="213"/>
      <c r="J217" s="236"/>
      <c r="K217" s="213"/>
    </row>
    <row r="218" spans="9:11">
      <c r="I218" s="213"/>
      <c r="J218" s="236"/>
      <c r="K218" s="213"/>
    </row>
    <row r="219" spans="9:11">
      <c r="I219" s="213"/>
      <c r="J219" s="236"/>
      <c r="K219" s="213"/>
    </row>
    <row r="220" spans="9:11">
      <c r="I220" s="213"/>
      <c r="J220" s="236"/>
      <c r="K220" s="213"/>
    </row>
    <row r="221" spans="9:11">
      <c r="I221" s="213"/>
      <c r="J221" s="236"/>
      <c r="K221" s="213"/>
    </row>
    <row r="222" spans="9:11">
      <c r="I222" s="213"/>
      <c r="J222" s="236"/>
      <c r="K222" s="213"/>
    </row>
    <row r="223" spans="9:11">
      <c r="I223" s="213"/>
      <c r="J223" s="236"/>
      <c r="K223" s="213"/>
    </row>
    <row r="224" spans="9:11">
      <c r="I224" s="213"/>
      <c r="J224" s="236"/>
      <c r="K224" s="213"/>
    </row>
    <row r="225" spans="9:11">
      <c r="I225" s="213"/>
      <c r="J225" s="236"/>
      <c r="K225" s="213"/>
    </row>
    <row r="226" spans="9:11">
      <c r="I226" s="213"/>
      <c r="J226" s="236"/>
      <c r="K226" s="213"/>
    </row>
    <row r="227" spans="9:11">
      <c r="I227" s="213"/>
      <c r="J227" s="236"/>
      <c r="K227" s="213"/>
    </row>
    <row r="228" spans="9:11">
      <c r="I228" s="213"/>
      <c r="J228" s="236"/>
      <c r="K228" s="213"/>
    </row>
    <row r="229" spans="9:11">
      <c r="I229" s="213"/>
      <c r="J229" s="236"/>
      <c r="K229" s="213"/>
    </row>
    <row r="230" spans="9:11">
      <c r="I230" s="213"/>
      <c r="J230" s="236"/>
      <c r="K230" s="213"/>
    </row>
    <row r="231" spans="9:11">
      <c r="I231" s="213"/>
      <c r="J231" s="236"/>
      <c r="K231" s="213"/>
    </row>
    <row r="232" spans="9:11">
      <c r="I232" s="213"/>
      <c r="J232" s="236"/>
      <c r="K232" s="213"/>
    </row>
    <row r="233" spans="9:11">
      <c r="I233" s="213"/>
      <c r="J233" s="236"/>
      <c r="K233" s="213"/>
    </row>
    <row r="234" spans="9:11">
      <c r="I234" s="213"/>
      <c r="J234" s="236"/>
      <c r="K234" s="213"/>
    </row>
    <row r="235" spans="9:11">
      <c r="I235" s="213"/>
      <c r="J235" s="236"/>
      <c r="K235" s="213"/>
    </row>
    <row r="236" spans="9:11">
      <c r="I236" s="213"/>
      <c r="J236" s="236"/>
      <c r="K236" s="213"/>
    </row>
    <row r="237" spans="9:11">
      <c r="I237" s="213"/>
      <c r="J237" s="236"/>
      <c r="K237" s="213"/>
    </row>
    <row r="238" spans="9:11">
      <c r="I238" s="213"/>
      <c r="J238" s="236"/>
      <c r="K238" s="213"/>
    </row>
    <row r="239" spans="9:11">
      <c r="I239" s="213"/>
      <c r="J239" s="236"/>
      <c r="K239" s="213"/>
    </row>
    <row r="240" spans="9:11">
      <c r="I240" s="213"/>
      <c r="J240" s="236"/>
      <c r="K240" s="213"/>
    </row>
    <row r="241" spans="9:11">
      <c r="I241" s="213"/>
      <c r="J241" s="236"/>
      <c r="K241" s="213"/>
    </row>
    <row r="242" spans="9:11">
      <c r="I242" s="213"/>
      <c r="J242" s="236"/>
      <c r="K242" s="213"/>
    </row>
    <row r="243" spans="9:11">
      <c r="I243" s="213"/>
      <c r="J243" s="236"/>
      <c r="K243" s="213"/>
    </row>
    <row r="244" spans="9:11">
      <c r="I244" s="213"/>
      <c r="J244" s="236"/>
      <c r="K244" s="213"/>
    </row>
    <row r="245" spans="9:11">
      <c r="I245" s="213"/>
      <c r="J245" s="236"/>
      <c r="K245" s="213"/>
    </row>
    <row r="246" spans="9:11">
      <c r="I246" s="213"/>
      <c r="J246" s="236"/>
      <c r="K246" s="213"/>
    </row>
    <row r="247" spans="9:11">
      <c r="I247" s="213"/>
      <c r="J247" s="236"/>
      <c r="K247" s="213"/>
    </row>
    <row r="248" spans="9:11">
      <c r="I248" s="213"/>
      <c r="J248" s="236"/>
      <c r="K248" s="213"/>
    </row>
    <row r="249" spans="9:11">
      <c r="I249" s="213"/>
      <c r="J249" s="236"/>
      <c r="K249" s="213"/>
    </row>
    <row r="250" spans="9:11">
      <c r="I250" s="213"/>
      <c r="J250" s="236"/>
      <c r="K250" s="213"/>
    </row>
    <row r="251" spans="9:11">
      <c r="I251" s="213"/>
      <c r="J251" s="236"/>
      <c r="K251" s="213"/>
    </row>
    <row r="252" spans="9:11">
      <c r="I252" s="213"/>
      <c r="J252" s="236"/>
      <c r="K252" s="213"/>
    </row>
    <row r="253" spans="9:11">
      <c r="I253" s="213"/>
      <c r="J253" s="236"/>
      <c r="K253" s="213"/>
    </row>
    <row r="254" spans="9:11">
      <c r="I254" s="213"/>
      <c r="J254" s="236"/>
      <c r="K254" s="213"/>
    </row>
    <row r="255" spans="9:11">
      <c r="I255" s="213"/>
      <c r="J255" s="236"/>
      <c r="K255" s="213"/>
    </row>
    <row r="256" spans="9:11">
      <c r="I256" s="213"/>
      <c r="J256" s="236"/>
      <c r="K256" s="213"/>
    </row>
    <row r="257" spans="9:11">
      <c r="I257" s="213"/>
      <c r="J257" s="236"/>
      <c r="K257" s="213"/>
    </row>
    <row r="258" spans="9:11">
      <c r="I258" s="213"/>
      <c r="J258" s="236"/>
      <c r="K258" s="213"/>
    </row>
    <row r="259" spans="9:11">
      <c r="I259" s="213"/>
      <c r="J259" s="236"/>
      <c r="K259" s="213"/>
    </row>
    <row r="260" spans="9:11">
      <c r="I260" s="213"/>
      <c r="J260" s="236"/>
      <c r="K260" s="213"/>
    </row>
    <row r="261" spans="9:11">
      <c r="I261" s="213"/>
      <c r="J261" s="236"/>
      <c r="K261" s="213"/>
    </row>
    <row r="262" spans="9:11">
      <c r="I262" s="213"/>
      <c r="J262" s="236"/>
      <c r="K262" s="213"/>
    </row>
    <row r="263" spans="9:11">
      <c r="I263" s="213"/>
      <c r="J263" s="236"/>
      <c r="K263" s="213"/>
    </row>
    <row r="264" spans="9:11">
      <c r="I264" s="213"/>
      <c r="J264" s="236"/>
      <c r="K264" s="213"/>
    </row>
    <row r="265" spans="9:11">
      <c r="I265" s="213"/>
      <c r="J265" s="236"/>
      <c r="K265" s="213"/>
    </row>
    <row r="266" spans="9:11">
      <c r="I266" s="213"/>
      <c r="J266" s="236"/>
      <c r="K266" s="213"/>
    </row>
    <row r="267" spans="9:11">
      <c r="I267" s="213"/>
      <c r="J267" s="236"/>
      <c r="K267" s="213"/>
    </row>
    <row r="268" spans="9:11">
      <c r="I268" s="213"/>
      <c r="J268" s="236"/>
      <c r="K268" s="213"/>
    </row>
    <row r="269" spans="9:11">
      <c r="I269" s="213"/>
      <c r="J269" s="236"/>
      <c r="K269" s="213"/>
    </row>
    <row r="270" spans="9:11">
      <c r="I270" s="213"/>
      <c r="J270" s="236"/>
      <c r="K270" s="213"/>
    </row>
    <row r="271" spans="9:11">
      <c r="I271" s="213"/>
      <c r="J271" s="236"/>
      <c r="K271" s="213"/>
    </row>
    <row r="272" spans="9:11">
      <c r="I272" s="213"/>
      <c r="J272" s="236"/>
      <c r="K272" s="213"/>
    </row>
    <row r="273" spans="9:11">
      <c r="I273" s="213"/>
      <c r="J273" s="236"/>
      <c r="K273" s="213"/>
    </row>
    <row r="274" spans="9:11">
      <c r="I274" s="213"/>
      <c r="J274" s="236"/>
      <c r="K274" s="213"/>
    </row>
    <row r="275" spans="9:11">
      <c r="I275" s="213"/>
      <c r="J275" s="236"/>
      <c r="K275" s="213"/>
    </row>
    <row r="276" spans="9:11">
      <c r="I276" s="213"/>
      <c r="J276" s="236"/>
      <c r="K276" s="213"/>
    </row>
    <row r="277" spans="9:11">
      <c r="I277" s="213"/>
      <c r="J277" s="236"/>
      <c r="K277" s="213"/>
    </row>
    <row r="278" spans="9:11">
      <c r="I278" s="213"/>
      <c r="J278" s="236"/>
      <c r="K278" s="213"/>
    </row>
    <row r="279" spans="9:11">
      <c r="I279" s="213"/>
      <c r="J279" s="236"/>
      <c r="K279" s="213"/>
    </row>
    <row r="280" spans="9:11">
      <c r="I280" s="213"/>
      <c r="J280" s="236"/>
      <c r="K280" s="213"/>
    </row>
    <row r="281" spans="9:11">
      <c r="I281" s="213"/>
      <c r="J281" s="236"/>
      <c r="K281" s="213"/>
    </row>
    <row r="282" spans="9:11">
      <c r="I282" s="213"/>
      <c r="J282" s="236"/>
      <c r="K282" s="213"/>
    </row>
    <row r="283" spans="9:11">
      <c r="I283" s="213"/>
      <c r="J283" s="236"/>
      <c r="K283" s="213"/>
    </row>
    <row r="284" spans="9:11">
      <c r="I284" s="213"/>
      <c r="J284" s="236"/>
      <c r="K284" s="213"/>
    </row>
    <row r="285" spans="9:11">
      <c r="I285" s="213"/>
      <c r="J285" s="236"/>
      <c r="K285" s="213"/>
    </row>
    <row r="286" spans="9:11">
      <c r="I286" s="213"/>
      <c r="J286" s="236"/>
      <c r="K286" s="213"/>
    </row>
    <row r="287" spans="9:11">
      <c r="I287" s="213"/>
      <c r="J287" s="236"/>
      <c r="K287" s="213"/>
    </row>
    <row r="288" spans="9:11">
      <c r="I288" s="213"/>
      <c r="J288" s="236"/>
      <c r="K288" s="213"/>
    </row>
    <row r="289" spans="9:11">
      <c r="I289" s="213"/>
      <c r="J289" s="236"/>
      <c r="K289" s="213"/>
    </row>
    <row r="290" spans="9:11">
      <c r="I290" s="213"/>
      <c r="J290" s="236"/>
      <c r="K290" s="213"/>
    </row>
    <row r="291" spans="9:11">
      <c r="I291" s="213"/>
      <c r="J291" s="236"/>
      <c r="K291" s="213"/>
    </row>
    <row r="292" spans="9:11">
      <c r="I292" s="213"/>
      <c r="J292" s="236"/>
      <c r="K292" s="213"/>
    </row>
    <row r="293" spans="9:11">
      <c r="I293" s="213"/>
      <c r="J293" s="236"/>
      <c r="K293" s="213"/>
    </row>
    <row r="294" spans="9:11">
      <c r="I294" s="213"/>
      <c r="J294" s="236"/>
      <c r="K294" s="213"/>
    </row>
    <row r="295" spans="9:11">
      <c r="I295" s="213"/>
      <c r="J295" s="236"/>
      <c r="K295" s="213"/>
    </row>
    <row r="296" spans="9:11">
      <c r="I296" s="213"/>
      <c r="J296" s="236"/>
      <c r="K296" s="213"/>
    </row>
    <row r="297" spans="9:11">
      <c r="I297" s="213"/>
      <c r="J297" s="236"/>
      <c r="K297" s="213"/>
    </row>
    <row r="298" spans="9:11">
      <c r="I298" s="213"/>
      <c r="J298" s="236"/>
      <c r="K298" s="213"/>
    </row>
    <row r="299" spans="9:11">
      <c r="I299" s="213"/>
      <c r="J299" s="236"/>
      <c r="K299" s="213"/>
    </row>
    <row r="300" spans="9:11">
      <c r="I300" s="213"/>
      <c r="J300" s="236"/>
      <c r="K300" s="213"/>
    </row>
    <row r="301" spans="9:11">
      <c r="I301" s="213"/>
      <c r="J301" s="236"/>
      <c r="K301" s="213"/>
    </row>
    <row r="302" spans="9:11">
      <c r="I302" s="213"/>
      <c r="J302" s="236"/>
      <c r="K302" s="213"/>
    </row>
    <row r="303" spans="9:11">
      <c r="I303" s="213"/>
      <c r="J303" s="236"/>
      <c r="K303" s="213"/>
    </row>
    <row r="304" spans="9:11">
      <c r="I304" s="213"/>
      <c r="J304" s="236"/>
      <c r="K304" s="213"/>
    </row>
    <row r="305" spans="9:11">
      <c r="I305" s="213"/>
      <c r="J305" s="236"/>
      <c r="K305" s="213"/>
    </row>
    <row r="306" spans="9:11">
      <c r="I306" s="213"/>
      <c r="J306" s="236"/>
      <c r="K306" s="213"/>
    </row>
    <row r="307" spans="9:11">
      <c r="I307" s="213"/>
      <c r="J307" s="236"/>
      <c r="K307" s="213"/>
    </row>
    <row r="308" spans="9:11">
      <c r="I308" s="213"/>
      <c r="J308" s="236"/>
      <c r="K308" s="213"/>
    </row>
    <row r="309" spans="9:11">
      <c r="I309" s="213"/>
      <c r="J309" s="236"/>
      <c r="K309" s="213"/>
    </row>
    <row r="310" spans="9:11">
      <c r="I310" s="213"/>
      <c r="J310" s="236"/>
      <c r="K310" s="213"/>
    </row>
    <row r="311" spans="9:11">
      <c r="I311" s="213"/>
      <c r="J311" s="236"/>
      <c r="K311" s="213"/>
    </row>
    <row r="312" spans="9:11">
      <c r="I312" s="213"/>
      <c r="J312" s="236"/>
      <c r="K312" s="213"/>
    </row>
    <row r="313" spans="9:11">
      <c r="I313" s="213"/>
      <c r="J313" s="236"/>
      <c r="K313" s="213"/>
    </row>
    <row r="314" spans="9:11">
      <c r="I314" s="213"/>
      <c r="J314" s="236"/>
      <c r="K314" s="213"/>
    </row>
    <row r="315" spans="9:11">
      <c r="I315" s="213"/>
      <c r="J315" s="236"/>
      <c r="K315" s="213"/>
    </row>
    <row r="316" spans="9:11">
      <c r="I316" s="213"/>
      <c r="J316" s="236"/>
      <c r="K316" s="213"/>
    </row>
    <row r="317" spans="9:11">
      <c r="I317" s="213"/>
      <c r="J317" s="236"/>
      <c r="K317" s="213"/>
    </row>
    <row r="318" spans="9:11">
      <c r="I318" s="213"/>
      <c r="J318" s="236"/>
      <c r="K318" s="213"/>
    </row>
    <row r="319" spans="9:11">
      <c r="I319" s="213"/>
      <c r="J319" s="236"/>
      <c r="K319" s="213"/>
    </row>
    <row r="320" spans="9:11">
      <c r="I320" s="213"/>
      <c r="J320" s="236"/>
      <c r="K320" s="213"/>
    </row>
    <row r="321" spans="9:11">
      <c r="I321" s="213"/>
      <c r="J321" s="236"/>
      <c r="K321" s="213"/>
    </row>
    <row r="322" spans="9:11">
      <c r="I322" s="213"/>
      <c r="J322" s="236"/>
      <c r="K322" s="213"/>
    </row>
    <row r="323" spans="9:11">
      <c r="I323" s="213"/>
      <c r="J323" s="236"/>
      <c r="K323" s="213"/>
    </row>
    <row r="324" spans="9:11">
      <c r="I324" s="213"/>
      <c r="J324" s="236"/>
      <c r="K324" s="213"/>
    </row>
    <row r="325" spans="9:11">
      <c r="I325" s="213"/>
      <c r="J325" s="236"/>
      <c r="K325" s="213"/>
    </row>
    <row r="326" spans="9:11">
      <c r="I326" s="213"/>
      <c r="J326" s="236"/>
      <c r="K326" s="213"/>
    </row>
    <row r="327" spans="9:11">
      <c r="I327" s="213"/>
      <c r="J327" s="236"/>
      <c r="K327" s="213"/>
    </row>
    <row r="328" spans="9:11">
      <c r="I328" s="213"/>
      <c r="J328" s="236"/>
      <c r="K328" s="213"/>
    </row>
    <row r="329" spans="9:11">
      <c r="I329" s="213"/>
      <c r="J329" s="236"/>
      <c r="K329" s="213"/>
    </row>
    <row r="330" spans="9:11">
      <c r="I330" s="213"/>
      <c r="J330" s="236"/>
      <c r="K330" s="213"/>
    </row>
    <row r="331" spans="9:11">
      <c r="I331" s="213"/>
      <c r="J331" s="236"/>
      <c r="K331" s="213"/>
    </row>
    <row r="332" spans="9:11">
      <c r="I332" s="213"/>
      <c r="J332" s="236"/>
      <c r="K332" s="213"/>
    </row>
    <row r="333" spans="9:11">
      <c r="I333" s="213"/>
      <c r="J333" s="236"/>
      <c r="K333" s="213"/>
    </row>
    <row r="334" spans="9:11">
      <c r="I334" s="213"/>
      <c r="J334" s="236"/>
      <c r="K334" s="213"/>
    </row>
    <row r="335" spans="9:11">
      <c r="I335" s="213"/>
      <c r="J335" s="236"/>
      <c r="K335" s="213"/>
    </row>
    <row r="336" spans="9:11">
      <c r="I336" s="213"/>
      <c r="J336" s="236"/>
      <c r="K336" s="213"/>
    </row>
    <row r="337" spans="9:11">
      <c r="I337" s="213"/>
      <c r="J337" s="236"/>
      <c r="K337" s="213"/>
    </row>
    <row r="338" spans="9:11">
      <c r="I338" s="213"/>
      <c r="J338" s="236"/>
      <c r="K338" s="213"/>
    </row>
    <row r="339" spans="9:11">
      <c r="I339" s="213"/>
      <c r="J339" s="236"/>
      <c r="K339" s="213"/>
    </row>
    <row r="340" spans="9:11">
      <c r="I340" s="213"/>
      <c r="J340" s="236"/>
      <c r="K340" s="213"/>
    </row>
    <row r="341" spans="9:11">
      <c r="I341" s="213"/>
      <c r="J341" s="236"/>
      <c r="K341" s="213"/>
    </row>
    <row r="342" spans="9:11">
      <c r="I342" s="213"/>
      <c r="J342" s="236"/>
      <c r="K342" s="213"/>
    </row>
    <row r="343" spans="9:11">
      <c r="I343" s="213"/>
      <c r="J343" s="236"/>
      <c r="K343" s="213"/>
    </row>
    <row r="344" spans="9:11">
      <c r="I344" s="213"/>
      <c r="J344" s="236"/>
      <c r="K344" s="213"/>
    </row>
    <row r="345" spans="9:11">
      <c r="I345" s="213"/>
      <c r="J345" s="236"/>
      <c r="K345" s="213"/>
    </row>
    <row r="346" spans="9:11">
      <c r="I346" s="213"/>
      <c r="J346" s="236"/>
      <c r="K346" s="213"/>
    </row>
    <row r="347" spans="9:11">
      <c r="I347" s="213"/>
      <c r="J347" s="236"/>
      <c r="K347" s="213"/>
    </row>
    <row r="348" spans="9:11">
      <c r="I348" s="213"/>
      <c r="J348" s="236"/>
      <c r="K348" s="213"/>
    </row>
    <row r="349" spans="9:11">
      <c r="I349" s="213"/>
      <c r="J349" s="236"/>
      <c r="K349" s="213"/>
    </row>
    <row r="350" spans="9:11">
      <c r="I350" s="213"/>
      <c r="J350" s="236"/>
      <c r="K350" s="213"/>
    </row>
    <row r="351" spans="9:11">
      <c r="I351" s="213"/>
      <c r="J351" s="236"/>
      <c r="K351" s="213"/>
    </row>
    <row r="352" spans="9:11">
      <c r="I352" s="213"/>
      <c r="J352" s="236"/>
      <c r="K352" s="213"/>
    </row>
    <row r="353" spans="9:11">
      <c r="I353" s="213"/>
      <c r="J353" s="236"/>
      <c r="K353" s="213"/>
    </row>
    <row r="354" spans="9:11">
      <c r="I354" s="213"/>
      <c r="J354" s="236"/>
      <c r="K354" s="213"/>
    </row>
    <row r="355" spans="9:11">
      <c r="I355" s="213"/>
      <c r="J355" s="236"/>
      <c r="K355" s="213"/>
    </row>
    <row r="356" spans="9:11">
      <c r="I356" s="213"/>
      <c r="J356" s="236"/>
      <c r="K356" s="213"/>
    </row>
    <row r="357" spans="9:11">
      <c r="I357" s="213"/>
      <c r="J357" s="236"/>
      <c r="K357" s="213"/>
    </row>
    <row r="358" spans="9:11">
      <c r="I358" s="213"/>
      <c r="J358" s="236"/>
      <c r="K358" s="213"/>
    </row>
    <row r="359" spans="9:11">
      <c r="I359" s="213"/>
      <c r="J359" s="236"/>
      <c r="K359" s="213"/>
    </row>
    <row r="360" spans="9:11">
      <c r="I360" s="213"/>
      <c r="J360" s="236"/>
      <c r="K360" s="213"/>
    </row>
    <row r="361" spans="9:11">
      <c r="I361" s="213"/>
      <c r="J361" s="236"/>
      <c r="K361" s="213"/>
    </row>
    <row r="362" spans="9:11">
      <c r="I362" s="213"/>
      <c r="J362" s="236"/>
      <c r="K362" s="213"/>
    </row>
    <row r="363" spans="9:11">
      <c r="I363" s="213"/>
      <c r="J363" s="236"/>
      <c r="K363" s="213"/>
    </row>
    <row r="364" spans="9:11">
      <c r="I364" s="213"/>
      <c r="J364" s="236"/>
      <c r="K364" s="213"/>
    </row>
    <row r="365" spans="9:11">
      <c r="I365" s="213"/>
      <c r="J365" s="236"/>
      <c r="K365" s="213"/>
    </row>
    <row r="366" spans="9:11">
      <c r="I366" s="213"/>
      <c r="J366" s="236"/>
      <c r="K366" s="213"/>
    </row>
    <row r="367" spans="9:11">
      <c r="I367" s="213"/>
      <c r="J367" s="236"/>
      <c r="K367" s="213"/>
    </row>
    <row r="368" spans="9:11">
      <c r="I368" s="213"/>
      <c r="J368" s="236"/>
      <c r="K368" s="213"/>
    </row>
    <row r="369" spans="9:11">
      <c r="I369" s="213"/>
      <c r="J369" s="236"/>
      <c r="K369" s="213"/>
    </row>
    <row r="370" spans="9:11">
      <c r="I370" s="213"/>
      <c r="J370" s="236"/>
      <c r="K370" s="213"/>
    </row>
    <row r="371" spans="9:11">
      <c r="I371" s="213"/>
      <c r="J371" s="236"/>
      <c r="K371" s="213"/>
    </row>
    <row r="372" spans="9:11">
      <c r="I372" s="213"/>
      <c r="J372" s="236"/>
      <c r="K372" s="213"/>
    </row>
    <row r="373" spans="9:11">
      <c r="I373" s="213"/>
      <c r="J373" s="236"/>
      <c r="K373" s="213"/>
    </row>
    <row r="374" spans="9:11">
      <c r="I374" s="213"/>
      <c r="J374" s="236"/>
      <c r="K374" s="213"/>
    </row>
    <row r="375" spans="9:11">
      <c r="I375" s="213"/>
      <c r="J375" s="236"/>
      <c r="K375" s="213"/>
    </row>
    <row r="376" spans="9:11">
      <c r="I376" s="213"/>
      <c r="J376" s="236"/>
      <c r="K376" s="213"/>
    </row>
    <row r="377" spans="9:11">
      <c r="I377" s="213"/>
      <c r="J377" s="236"/>
      <c r="K377" s="213"/>
    </row>
    <row r="378" spans="9:11">
      <c r="I378" s="213"/>
      <c r="J378" s="236"/>
      <c r="K378" s="213"/>
    </row>
    <row r="379" spans="9:11">
      <c r="I379" s="213"/>
      <c r="J379" s="236"/>
      <c r="K379" s="213"/>
    </row>
    <row r="380" spans="9:11">
      <c r="I380" s="213"/>
      <c r="J380" s="236"/>
      <c r="K380" s="213"/>
    </row>
    <row r="381" spans="9:11">
      <c r="I381" s="213"/>
      <c r="J381" s="236"/>
      <c r="K381" s="213"/>
    </row>
    <row r="382" spans="9:11">
      <c r="I382" s="213"/>
      <c r="J382" s="236"/>
      <c r="K382" s="213"/>
    </row>
    <row r="383" spans="9:11">
      <c r="I383" s="213"/>
      <c r="J383" s="236"/>
      <c r="K383" s="213"/>
    </row>
    <row r="384" spans="9:11">
      <c r="I384" s="213"/>
      <c r="J384" s="236"/>
      <c r="K384" s="213"/>
    </row>
    <row r="385" spans="9:11">
      <c r="I385" s="213"/>
      <c r="J385" s="236"/>
      <c r="K385" s="213"/>
    </row>
    <row r="386" spans="9:11">
      <c r="I386" s="213"/>
      <c r="J386" s="236"/>
      <c r="K386" s="213"/>
    </row>
    <row r="387" spans="9:11">
      <c r="I387" s="213"/>
      <c r="J387" s="236"/>
      <c r="K387" s="213"/>
    </row>
    <row r="388" spans="9:11">
      <c r="I388" s="213"/>
      <c r="J388" s="236"/>
      <c r="K388" s="213"/>
    </row>
    <row r="389" spans="9:11">
      <c r="I389" s="213"/>
      <c r="J389" s="236"/>
      <c r="K389" s="213"/>
    </row>
    <row r="390" spans="9:11">
      <c r="I390" s="213"/>
      <c r="J390" s="236"/>
      <c r="K390" s="213"/>
    </row>
    <row r="391" spans="9:11">
      <c r="I391" s="213"/>
      <c r="J391" s="236"/>
      <c r="K391" s="213"/>
    </row>
    <row r="392" spans="9:11">
      <c r="I392" s="213"/>
      <c r="J392" s="236"/>
      <c r="K392" s="213"/>
    </row>
    <row r="393" spans="9:11">
      <c r="I393" s="213"/>
      <c r="J393" s="236"/>
      <c r="K393" s="213"/>
    </row>
    <row r="394" spans="9:11">
      <c r="I394" s="213"/>
      <c r="J394" s="236"/>
      <c r="K394" s="213"/>
    </row>
    <row r="395" spans="9:11">
      <c r="I395" s="213"/>
      <c r="J395" s="236"/>
      <c r="K395" s="213"/>
    </row>
    <row r="396" spans="9:11">
      <c r="I396" s="213"/>
      <c r="J396" s="236"/>
      <c r="K396" s="213"/>
    </row>
    <row r="397" spans="9:11">
      <c r="I397" s="213"/>
      <c r="J397" s="236"/>
      <c r="K397" s="213"/>
    </row>
    <row r="398" spans="9:11">
      <c r="I398" s="213"/>
      <c r="J398" s="236"/>
      <c r="K398" s="213"/>
    </row>
    <row r="399" spans="9:11">
      <c r="I399" s="213"/>
      <c r="J399" s="236"/>
      <c r="K399" s="213"/>
    </row>
    <row r="400" spans="9:11">
      <c r="I400" s="213"/>
      <c r="J400" s="236"/>
      <c r="K400" s="213"/>
    </row>
    <row r="401" spans="9:11">
      <c r="I401" s="213"/>
      <c r="J401" s="236"/>
      <c r="K401" s="213"/>
    </row>
    <row r="402" spans="9:11">
      <c r="I402" s="213"/>
      <c r="J402" s="236"/>
      <c r="K402" s="213"/>
    </row>
    <row r="403" spans="9:11">
      <c r="I403" s="213"/>
      <c r="J403" s="236"/>
      <c r="K403" s="213"/>
    </row>
    <row r="404" spans="9:11">
      <c r="I404" s="213"/>
      <c r="J404" s="236"/>
      <c r="K404" s="213"/>
    </row>
    <row r="405" spans="9:11">
      <c r="I405" s="213"/>
      <c r="J405" s="236"/>
      <c r="K405" s="213"/>
    </row>
    <row r="406" spans="9:11">
      <c r="I406" s="213"/>
      <c r="J406" s="236"/>
      <c r="K406" s="213"/>
    </row>
    <row r="407" spans="9:11">
      <c r="I407" s="213"/>
      <c r="J407" s="236"/>
      <c r="K407" s="213"/>
    </row>
    <row r="408" spans="9:11">
      <c r="I408" s="213"/>
      <c r="J408" s="236"/>
      <c r="K408" s="213"/>
    </row>
    <row r="409" spans="9:11">
      <c r="I409" s="213"/>
      <c r="J409" s="236"/>
      <c r="K409" s="213"/>
    </row>
    <row r="410" spans="9:11">
      <c r="I410" s="213"/>
      <c r="J410" s="236"/>
      <c r="K410" s="213"/>
    </row>
    <row r="411" spans="9:11">
      <c r="I411" s="213"/>
      <c r="J411" s="236"/>
      <c r="K411" s="213"/>
    </row>
    <row r="412" spans="9:11">
      <c r="I412" s="213"/>
      <c r="J412" s="236"/>
      <c r="K412" s="213"/>
    </row>
    <row r="413" spans="9:11">
      <c r="I413" s="213"/>
      <c r="J413" s="236"/>
      <c r="K413" s="213"/>
    </row>
    <row r="414" spans="9:11">
      <c r="I414" s="213"/>
      <c r="J414" s="236"/>
      <c r="K414" s="213"/>
    </row>
    <row r="415" spans="9:11">
      <c r="I415" s="213"/>
      <c r="J415" s="236"/>
      <c r="K415" s="213"/>
    </row>
    <row r="416" spans="9:11">
      <c r="I416" s="213"/>
      <c r="J416" s="236"/>
      <c r="K416" s="213"/>
    </row>
    <row r="417" spans="9:11">
      <c r="I417" s="213"/>
      <c r="J417" s="236"/>
      <c r="K417" s="213"/>
    </row>
    <row r="418" spans="9:11">
      <c r="I418" s="213"/>
      <c r="J418" s="236"/>
      <c r="K418" s="213"/>
    </row>
    <row r="419" spans="9:11">
      <c r="I419" s="213"/>
      <c r="J419" s="236"/>
      <c r="K419" s="213"/>
    </row>
    <row r="420" spans="9:11">
      <c r="I420" s="213"/>
      <c r="J420" s="236"/>
      <c r="K420" s="213"/>
    </row>
    <row r="421" spans="9:11">
      <c r="I421" s="213"/>
      <c r="J421" s="236"/>
      <c r="K421" s="213"/>
    </row>
    <row r="422" spans="9:11">
      <c r="I422" s="213"/>
      <c r="J422" s="236"/>
      <c r="K422" s="213"/>
    </row>
    <row r="423" spans="9:11">
      <c r="I423" s="213"/>
      <c r="J423" s="236"/>
      <c r="K423" s="213"/>
    </row>
    <row r="424" spans="9:11">
      <c r="I424" s="213"/>
      <c r="J424" s="236"/>
      <c r="K424" s="213"/>
    </row>
    <row r="425" spans="9:11">
      <c r="I425" s="213"/>
      <c r="J425" s="236"/>
      <c r="K425" s="213"/>
    </row>
    <row r="426" spans="9:11">
      <c r="I426" s="213"/>
      <c r="J426" s="236"/>
      <c r="K426" s="213"/>
    </row>
    <row r="427" spans="9:11">
      <c r="I427" s="213"/>
      <c r="J427" s="236"/>
      <c r="K427" s="213"/>
    </row>
    <row r="428" spans="9:11">
      <c r="I428" s="213"/>
      <c r="J428" s="236"/>
      <c r="K428" s="213"/>
    </row>
    <row r="429" spans="9:11">
      <c r="I429" s="213"/>
      <c r="J429" s="236"/>
      <c r="K429" s="213"/>
    </row>
    <row r="430" spans="9:11">
      <c r="I430" s="213"/>
      <c r="J430" s="236"/>
      <c r="K430" s="213"/>
    </row>
    <row r="431" spans="9:11">
      <c r="I431" s="213"/>
      <c r="J431" s="236"/>
      <c r="K431" s="213"/>
    </row>
    <row r="432" spans="9:11">
      <c r="I432" s="213"/>
      <c r="J432" s="236"/>
      <c r="K432" s="213"/>
    </row>
    <row r="433" spans="9:11">
      <c r="I433" s="213"/>
      <c r="J433" s="236"/>
      <c r="K433" s="213"/>
    </row>
    <row r="434" spans="9:11">
      <c r="I434" s="213"/>
      <c r="J434" s="236"/>
      <c r="K434" s="213"/>
    </row>
    <row r="435" spans="9:11">
      <c r="I435" s="213"/>
      <c r="J435" s="236"/>
      <c r="K435" s="213"/>
    </row>
    <row r="436" spans="9:11">
      <c r="I436" s="213"/>
      <c r="J436" s="236"/>
      <c r="K436" s="213"/>
    </row>
    <row r="437" spans="9:11">
      <c r="I437" s="213"/>
      <c r="J437" s="236"/>
      <c r="K437" s="213"/>
    </row>
    <row r="438" spans="9:11">
      <c r="I438" s="213"/>
      <c r="J438" s="236"/>
      <c r="K438" s="213"/>
    </row>
    <row r="439" spans="9:11">
      <c r="I439" s="213"/>
      <c r="J439" s="236"/>
      <c r="K439" s="213"/>
    </row>
    <row r="440" spans="9:11">
      <c r="I440" s="213"/>
      <c r="J440" s="236"/>
      <c r="K440" s="213"/>
    </row>
    <row r="441" spans="9:11">
      <c r="I441" s="213"/>
      <c r="J441" s="236"/>
      <c r="K441" s="213"/>
    </row>
    <row r="442" spans="9:11">
      <c r="I442" s="213"/>
      <c r="J442" s="236"/>
      <c r="K442" s="213"/>
    </row>
    <row r="443" spans="9:11">
      <c r="I443" s="213"/>
      <c r="J443" s="236"/>
      <c r="K443" s="213"/>
    </row>
    <row r="444" spans="9:11">
      <c r="I444" s="213"/>
      <c r="J444" s="236"/>
      <c r="K444" s="213"/>
    </row>
    <row r="445" spans="9:11">
      <c r="I445" s="213"/>
      <c r="J445" s="236"/>
      <c r="K445" s="213"/>
    </row>
    <row r="446" spans="9:11">
      <c r="I446" s="213"/>
      <c r="J446" s="236"/>
      <c r="K446" s="213"/>
    </row>
    <row r="447" spans="9:11">
      <c r="I447" s="213"/>
      <c r="J447" s="236"/>
      <c r="K447" s="213"/>
    </row>
  </sheetData>
  <mergeCells count="1">
    <mergeCell ref="H35:J37"/>
  </mergeCells>
  <conditionalFormatting sqref="G5:G19">
    <cfRule type="cellIs" dxfId="1" priority="1" operator="lessThan">
      <formula>0</formula>
    </cfRule>
    <cfRule type="cellIs" dxfId="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67" fitToHeight="0" orientation="landscape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8333-6FBF-4FF8-BD0A-B06527D3051D}">
  <sheetPr>
    <pageSetUpPr fitToPage="1"/>
  </sheetPr>
  <dimension ref="A1:M439"/>
  <sheetViews>
    <sheetView topLeftCell="A16" zoomScale="70" zoomScaleNormal="70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13" customWidth="1"/>
    <col min="8" max="8" width="13.6640625" style="14" customWidth="1"/>
    <col min="9" max="9" width="10.88671875" style="7" customWidth="1"/>
    <col min="10" max="10" width="8" style="15" customWidth="1"/>
    <col min="11" max="11" width="12.33203125" style="7" customWidth="1"/>
    <col min="12" max="12" width="18.44140625" style="8" customWidth="1"/>
    <col min="13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268" width="18.44140625" style="9" customWidth="1"/>
    <col min="269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524" width="18.44140625" style="9" customWidth="1"/>
    <col min="525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780" width="18.44140625" style="9" customWidth="1"/>
    <col min="781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036" width="18.44140625" style="9" customWidth="1"/>
    <col min="1037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292" width="18.44140625" style="9" customWidth="1"/>
    <col min="1293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548" width="18.44140625" style="9" customWidth="1"/>
    <col min="1549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1804" width="18.44140625" style="9" customWidth="1"/>
    <col min="1805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060" width="18.44140625" style="9" customWidth="1"/>
    <col min="2061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316" width="18.44140625" style="9" customWidth="1"/>
    <col min="2317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572" width="18.44140625" style="9" customWidth="1"/>
    <col min="2573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2828" width="18.44140625" style="9" customWidth="1"/>
    <col min="2829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084" width="18.44140625" style="9" customWidth="1"/>
    <col min="3085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340" width="18.44140625" style="9" customWidth="1"/>
    <col min="3341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596" width="18.44140625" style="9" customWidth="1"/>
    <col min="3597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3852" width="18.44140625" style="9" customWidth="1"/>
    <col min="3853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108" width="18.44140625" style="9" customWidth="1"/>
    <col min="4109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364" width="18.44140625" style="9" customWidth="1"/>
    <col min="4365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620" width="18.44140625" style="9" customWidth="1"/>
    <col min="4621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4876" width="18.44140625" style="9" customWidth="1"/>
    <col min="4877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132" width="18.44140625" style="9" customWidth="1"/>
    <col min="5133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388" width="18.44140625" style="9" customWidth="1"/>
    <col min="5389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644" width="18.44140625" style="9" customWidth="1"/>
    <col min="5645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5900" width="18.44140625" style="9" customWidth="1"/>
    <col min="5901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156" width="18.44140625" style="9" customWidth="1"/>
    <col min="6157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412" width="18.44140625" style="9" customWidth="1"/>
    <col min="6413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668" width="18.44140625" style="9" customWidth="1"/>
    <col min="6669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6924" width="18.44140625" style="9" customWidth="1"/>
    <col min="6925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180" width="18.44140625" style="9" customWidth="1"/>
    <col min="7181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436" width="18.44140625" style="9" customWidth="1"/>
    <col min="7437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692" width="18.44140625" style="9" customWidth="1"/>
    <col min="7693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7948" width="18.44140625" style="9" customWidth="1"/>
    <col min="7949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204" width="18.44140625" style="9" customWidth="1"/>
    <col min="8205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460" width="18.44140625" style="9" customWidth="1"/>
    <col min="8461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716" width="18.44140625" style="9" customWidth="1"/>
    <col min="8717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8972" width="18.44140625" style="9" customWidth="1"/>
    <col min="8973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228" width="18.44140625" style="9" customWidth="1"/>
    <col min="9229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484" width="18.44140625" style="9" customWidth="1"/>
    <col min="9485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740" width="18.44140625" style="9" customWidth="1"/>
    <col min="9741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9996" width="18.44140625" style="9" customWidth="1"/>
    <col min="9997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252" width="18.44140625" style="9" customWidth="1"/>
    <col min="10253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508" width="18.44140625" style="9" customWidth="1"/>
    <col min="10509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0764" width="18.44140625" style="9" customWidth="1"/>
    <col min="10765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020" width="18.44140625" style="9" customWidth="1"/>
    <col min="11021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276" width="18.44140625" style="9" customWidth="1"/>
    <col min="11277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532" width="18.44140625" style="9" customWidth="1"/>
    <col min="11533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1788" width="18.44140625" style="9" customWidth="1"/>
    <col min="11789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044" width="18.44140625" style="9" customWidth="1"/>
    <col min="12045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300" width="18.44140625" style="9" customWidth="1"/>
    <col min="12301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556" width="18.44140625" style="9" customWidth="1"/>
    <col min="12557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2812" width="18.44140625" style="9" customWidth="1"/>
    <col min="12813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068" width="18.44140625" style="9" customWidth="1"/>
    <col min="13069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324" width="18.44140625" style="9" customWidth="1"/>
    <col min="13325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580" width="18.44140625" style="9" customWidth="1"/>
    <col min="13581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3836" width="18.44140625" style="9" customWidth="1"/>
    <col min="13837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092" width="18.44140625" style="9" customWidth="1"/>
    <col min="14093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348" width="18.44140625" style="9" customWidth="1"/>
    <col min="14349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604" width="18.44140625" style="9" customWidth="1"/>
    <col min="14605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4860" width="18.44140625" style="9" customWidth="1"/>
    <col min="14861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116" width="18.44140625" style="9" customWidth="1"/>
    <col min="15117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372" width="18.44140625" style="9" customWidth="1"/>
    <col min="15373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628" width="18.44140625" style="9" customWidth="1"/>
    <col min="15629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5884" width="18.44140625" style="9" customWidth="1"/>
    <col min="15885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140" width="18.44140625" style="9" customWidth="1"/>
    <col min="16141" max="16384" width="8.88671875" style="9"/>
  </cols>
  <sheetData>
    <row r="1" spans="1:13" ht="14.4" customHeight="1">
      <c r="B1" s="2" t="s">
        <v>86</v>
      </c>
      <c r="C1" s="2" t="s">
        <v>168</v>
      </c>
      <c r="D1" s="2"/>
      <c r="E1" s="3"/>
      <c r="F1" s="8"/>
      <c r="G1" s="4"/>
      <c r="H1" s="5"/>
      <c r="I1" s="6" t="s">
        <v>31</v>
      </c>
      <c r="J1" s="2"/>
    </row>
    <row r="2" spans="1:13">
      <c r="A2" s="1"/>
    </row>
    <row r="3" spans="1:13" ht="14.4" customHeight="1">
      <c r="A3" s="9"/>
      <c r="B3" s="16"/>
      <c r="C3" s="16"/>
      <c r="D3" s="54" t="s">
        <v>152</v>
      </c>
      <c r="E3" s="16"/>
      <c r="F3" s="16"/>
      <c r="G3" s="17"/>
      <c r="H3" s="16"/>
      <c r="I3" s="16"/>
      <c r="J3" s="16"/>
      <c r="K3" s="16"/>
      <c r="L3" s="18"/>
    </row>
    <row r="4" spans="1:13">
      <c r="B4" s="19"/>
      <c r="C4" s="19"/>
      <c r="D4" s="20"/>
      <c r="E4" s="20"/>
      <c r="F4" s="20"/>
      <c r="G4" s="21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  <c r="L5" s="8"/>
      <c r="M5" s="9"/>
    </row>
    <row r="6" spans="1:13" s="22" customFormat="1" ht="130.19999999999999" customHeight="1">
      <c r="A6" s="88">
        <v>1</v>
      </c>
      <c r="B6" s="95"/>
      <c r="C6" s="95"/>
      <c r="D6" s="23" t="s">
        <v>4</v>
      </c>
      <c r="E6" s="24" t="s">
        <v>5</v>
      </c>
      <c r="F6" s="25" t="s">
        <v>6</v>
      </c>
      <c r="G6" s="26">
        <v>25</v>
      </c>
      <c r="H6" s="81"/>
      <c r="I6" s="27">
        <f>G6*H6</f>
        <v>0</v>
      </c>
      <c r="J6" s="28"/>
      <c r="K6" s="27">
        <f>I6*J6+I6</f>
        <v>0</v>
      </c>
      <c r="L6" s="8"/>
      <c r="M6" s="9"/>
    </row>
    <row r="7" spans="1:13" s="22" customFormat="1" ht="135" customHeight="1">
      <c r="A7" s="88">
        <v>2</v>
      </c>
      <c r="B7" s="95"/>
      <c r="C7" s="95"/>
      <c r="D7" s="23" t="s">
        <v>7</v>
      </c>
      <c r="E7" s="24" t="s">
        <v>8</v>
      </c>
      <c r="F7" s="25" t="s">
        <v>6</v>
      </c>
      <c r="G7" s="26">
        <v>25</v>
      </c>
      <c r="H7" s="81"/>
      <c r="I7" s="27">
        <f t="shared" ref="I7:I17" si="0">G7*H7</f>
        <v>0</v>
      </c>
      <c r="J7" s="28"/>
      <c r="K7" s="27">
        <f t="shared" ref="K7:K17" si="1">I7*J7+I7</f>
        <v>0</v>
      </c>
      <c r="L7" s="8"/>
      <c r="M7" s="9"/>
    </row>
    <row r="8" spans="1:13" s="22" customFormat="1" ht="142.80000000000001" customHeight="1">
      <c r="A8" s="88">
        <v>3</v>
      </c>
      <c r="B8" s="95"/>
      <c r="C8" s="95"/>
      <c r="D8" s="29" t="s">
        <v>9</v>
      </c>
      <c r="E8" s="24" t="s">
        <v>10</v>
      </c>
      <c r="F8" s="25" t="s">
        <v>6</v>
      </c>
      <c r="G8" s="26">
        <v>1400</v>
      </c>
      <c r="H8" s="81"/>
      <c r="I8" s="27">
        <f t="shared" si="0"/>
        <v>0</v>
      </c>
      <c r="J8" s="28"/>
      <c r="K8" s="27">
        <f t="shared" si="1"/>
        <v>0</v>
      </c>
      <c r="L8" s="8"/>
      <c r="M8" s="9"/>
    </row>
    <row r="9" spans="1:13" s="22" customFormat="1" ht="146.4" customHeight="1">
      <c r="A9" s="88">
        <v>4</v>
      </c>
      <c r="B9" s="95"/>
      <c r="C9" s="95"/>
      <c r="D9" s="30" t="s">
        <v>11</v>
      </c>
      <c r="E9" s="24" t="s">
        <v>12</v>
      </c>
      <c r="F9" s="25" t="s">
        <v>6</v>
      </c>
      <c r="G9" s="26">
        <v>1250</v>
      </c>
      <c r="H9" s="81"/>
      <c r="I9" s="27">
        <f t="shared" si="0"/>
        <v>0</v>
      </c>
      <c r="J9" s="28"/>
      <c r="K9" s="27">
        <f t="shared" si="1"/>
        <v>0</v>
      </c>
      <c r="L9" s="8"/>
      <c r="M9" s="9"/>
    </row>
    <row r="10" spans="1:13" s="22" customFormat="1" ht="140.4" customHeight="1">
      <c r="A10" s="88">
        <v>5</v>
      </c>
      <c r="B10" s="95"/>
      <c r="C10" s="95"/>
      <c r="D10" s="30" t="s">
        <v>13</v>
      </c>
      <c r="E10" s="24"/>
      <c r="F10" s="25" t="s">
        <v>6</v>
      </c>
      <c r="G10" s="26">
        <v>50</v>
      </c>
      <c r="H10" s="81"/>
      <c r="I10" s="27">
        <f t="shared" si="0"/>
        <v>0</v>
      </c>
      <c r="J10" s="28"/>
      <c r="K10" s="27">
        <f t="shared" si="1"/>
        <v>0</v>
      </c>
      <c r="L10" s="8"/>
      <c r="M10" s="9"/>
    </row>
    <row r="11" spans="1:13" s="22" customFormat="1" ht="131.4" customHeight="1">
      <c r="A11" s="88">
        <v>6</v>
      </c>
      <c r="B11" s="95"/>
      <c r="C11" s="95"/>
      <c r="D11" s="31" t="s">
        <v>14</v>
      </c>
      <c r="E11" s="24"/>
      <c r="F11" s="25" t="s">
        <v>6</v>
      </c>
      <c r="G11" s="26">
        <v>60</v>
      </c>
      <c r="H11" s="81"/>
      <c r="I11" s="27">
        <f t="shared" si="0"/>
        <v>0</v>
      </c>
      <c r="J11" s="28"/>
      <c r="K11" s="27">
        <f t="shared" si="1"/>
        <v>0</v>
      </c>
      <c r="L11" s="8"/>
      <c r="M11" s="9"/>
    </row>
    <row r="12" spans="1:13" s="22" customFormat="1" ht="118.8">
      <c r="A12" s="88">
        <v>7</v>
      </c>
      <c r="B12" s="95"/>
      <c r="C12" s="95"/>
      <c r="D12" s="31" t="s">
        <v>15</v>
      </c>
      <c r="E12" s="24"/>
      <c r="F12" s="25" t="s">
        <v>6</v>
      </c>
      <c r="G12" s="26">
        <v>110</v>
      </c>
      <c r="H12" s="81"/>
      <c r="I12" s="27">
        <f t="shared" si="0"/>
        <v>0</v>
      </c>
      <c r="J12" s="28"/>
      <c r="K12" s="27">
        <f t="shared" si="1"/>
        <v>0</v>
      </c>
      <c r="L12" s="8"/>
      <c r="M12" s="9"/>
    </row>
    <row r="13" spans="1:13" s="22" customFormat="1" ht="157.19999999999999" customHeight="1">
      <c r="A13" s="88">
        <v>8</v>
      </c>
      <c r="B13" s="95"/>
      <c r="C13" s="95"/>
      <c r="D13" s="23" t="s">
        <v>16</v>
      </c>
      <c r="E13" s="24"/>
      <c r="F13" s="32" t="s">
        <v>6</v>
      </c>
      <c r="G13" s="26">
        <v>50</v>
      </c>
      <c r="H13" s="81"/>
      <c r="I13" s="27">
        <f t="shared" si="0"/>
        <v>0</v>
      </c>
      <c r="J13" s="28"/>
      <c r="K13" s="27">
        <f t="shared" si="1"/>
        <v>0</v>
      </c>
      <c r="L13" s="8"/>
      <c r="M13" s="9"/>
    </row>
    <row r="14" spans="1:13" s="22" customFormat="1" ht="26.4">
      <c r="A14" s="88">
        <v>9</v>
      </c>
      <c r="B14" s="96"/>
      <c r="C14" s="96"/>
      <c r="D14" s="64" t="s">
        <v>61</v>
      </c>
      <c r="E14" s="97"/>
      <c r="F14" s="97" t="s">
        <v>6</v>
      </c>
      <c r="G14" s="98">
        <v>375</v>
      </c>
      <c r="H14" s="81"/>
      <c r="I14" s="27">
        <f t="shared" si="0"/>
        <v>0</v>
      </c>
      <c r="J14" s="28"/>
      <c r="K14" s="27">
        <f t="shared" si="1"/>
        <v>0</v>
      </c>
      <c r="L14" s="8"/>
      <c r="M14" s="9"/>
    </row>
    <row r="15" spans="1:13" s="22" customFormat="1" ht="65.400000000000006" customHeight="1">
      <c r="A15" s="88">
        <v>10</v>
      </c>
      <c r="B15" s="99"/>
      <c r="C15" s="99"/>
      <c r="D15" s="33" t="s">
        <v>17</v>
      </c>
      <c r="E15" s="24"/>
      <c r="F15" s="34" t="s">
        <v>6</v>
      </c>
      <c r="G15" s="35">
        <v>175</v>
      </c>
      <c r="H15" s="81"/>
      <c r="I15" s="27">
        <f t="shared" si="0"/>
        <v>0</v>
      </c>
      <c r="J15" s="28"/>
      <c r="K15" s="27">
        <f t="shared" si="1"/>
        <v>0</v>
      </c>
      <c r="L15" s="8"/>
      <c r="M15" s="9"/>
    </row>
    <row r="16" spans="1:13" s="22" customFormat="1" ht="65.400000000000006" customHeight="1">
      <c r="A16" s="88">
        <v>11</v>
      </c>
      <c r="B16" s="99"/>
      <c r="C16" s="99"/>
      <c r="D16" s="33" t="s">
        <v>63</v>
      </c>
      <c r="E16" s="24"/>
      <c r="F16" s="34" t="s">
        <v>6</v>
      </c>
      <c r="G16" s="35">
        <v>50</v>
      </c>
      <c r="H16" s="81"/>
      <c r="I16" s="27">
        <f t="shared" si="0"/>
        <v>0</v>
      </c>
      <c r="J16" s="28"/>
      <c r="K16" s="27">
        <f t="shared" si="1"/>
        <v>0</v>
      </c>
      <c r="L16" s="8"/>
      <c r="M16" s="9"/>
    </row>
    <row r="17" spans="1:13" s="22" customFormat="1" ht="42.6" customHeight="1">
      <c r="A17" s="88">
        <v>12</v>
      </c>
      <c r="B17" s="105"/>
      <c r="C17" s="105"/>
      <c r="D17" s="30" t="s">
        <v>18</v>
      </c>
      <c r="E17" s="24"/>
      <c r="F17" s="32" t="s">
        <v>6</v>
      </c>
      <c r="G17" s="26">
        <v>10</v>
      </c>
      <c r="H17" s="81"/>
      <c r="I17" s="27">
        <f t="shared" si="0"/>
        <v>0</v>
      </c>
      <c r="J17" s="28"/>
      <c r="K17" s="27">
        <f t="shared" si="1"/>
        <v>0</v>
      </c>
      <c r="L17" s="8"/>
      <c r="M17" s="9"/>
    </row>
    <row r="18" spans="1:13" s="41" customFormat="1">
      <c r="A18" s="36" t="s">
        <v>19</v>
      </c>
      <c r="B18" s="36" t="s">
        <v>19</v>
      </c>
      <c r="C18" s="36"/>
      <c r="D18" s="37" t="s">
        <v>20</v>
      </c>
      <c r="E18" s="37" t="s">
        <v>19</v>
      </c>
      <c r="F18" s="36" t="s">
        <v>19</v>
      </c>
      <c r="G18" s="38" t="s">
        <v>19</v>
      </c>
      <c r="H18" s="36" t="s">
        <v>19</v>
      </c>
      <c r="I18" s="39">
        <f>SUM(I6:I17)</f>
        <v>0</v>
      </c>
      <c r="J18" s="36" t="s">
        <v>19</v>
      </c>
      <c r="K18" s="39">
        <f>SUM(K6:K17)</f>
        <v>0</v>
      </c>
      <c r="L18" s="40"/>
    </row>
    <row r="19" spans="1:13">
      <c r="B19" s="10"/>
      <c r="C19" s="10"/>
      <c r="D19" s="42"/>
      <c r="E19" s="43"/>
      <c r="H19" s="44"/>
      <c r="I19" s="44"/>
      <c r="J19" s="11"/>
      <c r="K19" s="44"/>
    </row>
    <row r="20" spans="1:13">
      <c r="B20" s="45"/>
      <c r="C20" s="45" t="s">
        <v>21</v>
      </c>
      <c r="D20" s="45"/>
      <c r="E20" s="46"/>
      <c r="F20" s="47"/>
      <c r="H20" s="44"/>
      <c r="I20" s="44"/>
      <c r="J20" s="11"/>
      <c r="K20" s="44"/>
    </row>
    <row r="21" spans="1:13">
      <c r="B21" s="48"/>
      <c r="C21" s="48"/>
      <c r="D21" s="48"/>
      <c r="E21" s="49"/>
      <c r="H21" s="44"/>
      <c r="I21" s="44"/>
      <c r="J21" s="11"/>
      <c r="K21" s="44"/>
    </row>
    <row r="22" spans="1:13">
      <c r="B22" s="48"/>
      <c r="C22" s="48" t="s">
        <v>22</v>
      </c>
      <c r="D22" s="48"/>
      <c r="E22" s="49"/>
      <c r="H22" s="44"/>
      <c r="I22" s="44"/>
      <c r="J22" s="11"/>
      <c r="K22" s="44"/>
    </row>
    <row r="23" spans="1:13">
      <c r="B23" s="48"/>
      <c r="C23" s="48" t="s">
        <v>23</v>
      </c>
      <c r="D23" s="48"/>
      <c r="E23" s="49"/>
      <c r="H23" s="44"/>
      <c r="I23" s="44"/>
      <c r="J23" s="11"/>
      <c r="K23" s="44"/>
    </row>
    <row r="24" spans="1:13">
      <c r="A24" s="10"/>
      <c r="B24" s="48"/>
      <c r="C24" s="48" t="s">
        <v>24</v>
      </c>
      <c r="D24" s="48"/>
      <c r="E24" s="49"/>
      <c r="H24" s="44"/>
      <c r="I24" s="44"/>
      <c r="J24" s="11"/>
      <c r="K24" s="44"/>
    </row>
    <row r="25" spans="1:13">
      <c r="A25" s="10"/>
      <c r="B25" s="48"/>
      <c r="C25" s="48" t="s">
        <v>25</v>
      </c>
      <c r="D25" s="48"/>
      <c r="E25" s="49"/>
      <c r="H25" s="44"/>
      <c r="I25" s="44"/>
      <c r="J25" s="11"/>
      <c r="K25" s="44"/>
    </row>
    <row r="26" spans="1:13">
      <c r="A26" s="10"/>
      <c r="B26" s="48"/>
      <c r="C26" s="48" t="s">
        <v>112</v>
      </c>
      <c r="D26" s="48"/>
      <c r="E26" s="49"/>
      <c r="H26" s="44"/>
      <c r="I26" s="44"/>
      <c r="J26" s="11"/>
      <c r="K26" s="44"/>
    </row>
    <row r="27" spans="1:13">
      <c r="A27" s="10"/>
      <c r="B27" s="50"/>
      <c r="C27" s="50"/>
      <c r="D27" s="51"/>
      <c r="E27" s="43"/>
      <c r="H27" s="44"/>
      <c r="I27" s="44"/>
      <c r="J27" s="11"/>
      <c r="K27" s="44"/>
    </row>
    <row r="28" spans="1:13">
      <c r="A28" s="9"/>
      <c r="B28" s="50"/>
      <c r="C28" s="50"/>
      <c r="D28" s="51"/>
      <c r="E28" s="43"/>
      <c r="H28" s="304" t="s">
        <v>169</v>
      </c>
      <c r="I28" s="305"/>
      <c r="J28" s="305"/>
      <c r="K28" s="44"/>
    </row>
    <row r="29" spans="1:13">
      <c r="A29" s="10"/>
      <c r="B29" s="50"/>
      <c r="C29" s="50"/>
      <c r="D29" s="51"/>
      <c r="E29" s="43"/>
      <c r="H29" s="305"/>
      <c r="I29" s="305"/>
      <c r="J29" s="305"/>
      <c r="K29" s="44"/>
    </row>
    <row r="30" spans="1:13">
      <c r="A30" s="9"/>
      <c r="B30" s="50"/>
      <c r="C30" s="50"/>
      <c r="D30" s="51"/>
      <c r="E30" s="43"/>
      <c r="H30" s="305"/>
      <c r="I30" s="305"/>
      <c r="J30" s="305"/>
      <c r="K30" s="44"/>
    </row>
    <row r="31" spans="1:13">
      <c r="A31" s="10"/>
      <c r="B31" s="10"/>
      <c r="C31" s="117"/>
      <c r="D31" s="138"/>
      <c r="E31" s="43"/>
      <c r="H31" s="44"/>
      <c r="I31" s="44"/>
      <c r="J31" s="11"/>
      <c r="K31" s="44"/>
    </row>
    <row r="32" spans="1:13">
      <c r="C32" s="273"/>
      <c r="D32" s="106"/>
      <c r="E32" s="43"/>
      <c r="H32" s="44"/>
      <c r="I32" s="44"/>
      <c r="J32" s="11"/>
      <c r="K32" s="44"/>
    </row>
    <row r="33" spans="4:11">
      <c r="D33" s="43"/>
      <c r="E33" s="43"/>
      <c r="H33" s="44"/>
      <c r="I33" s="44"/>
      <c r="J33" s="11"/>
      <c r="K33" s="44"/>
    </row>
    <row r="34" spans="4:11">
      <c r="D34" s="43"/>
      <c r="E34" s="43"/>
      <c r="H34" s="44"/>
      <c r="I34" s="44"/>
      <c r="J34" s="11"/>
      <c r="K34" s="44"/>
    </row>
    <row r="35" spans="4:11">
      <c r="D35" s="43"/>
      <c r="E35" s="43"/>
      <c r="I35" s="44"/>
      <c r="J35" s="11"/>
      <c r="K35" s="44"/>
    </row>
    <row r="36" spans="4:11">
      <c r="D36" s="43"/>
      <c r="E36" s="43"/>
      <c r="H36" s="44"/>
      <c r="I36" s="44"/>
      <c r="J36" s="11"/>
      <c r="K36" s="44"/>
    </row>
    <row r="37" spans="4:11">
      <c r="D37" s="43"/>
      <c r="E37" s="43"/>
      <c r="H37" s="44"/>
      <c r="I37" s="44"/>
      <c r="J37" s="11"/>
      <c r="K37" s="44"/>
    </row>
    <row r="38" spans="4:11">
      <c r="D38" s="43"/>
      <c r="E38" s="43"/>
      <c r="H38" s="44"/>
      <c r="I38" s="44"/>
      <c r="J38" s="11"/>
      <c r="K38" s="44"/>
    </row>
    <row r="39" spans="4:11">
      <c r="D39" s="43"/>
      <c r="E39" s="43"/>
      <c r="H39" s="44"/>
      <c r="I39" s="44"/>
      <c r="J39" s="11"/>
      <c r="K39" s="44"/>
    </row>
    <row r="40" spans="4:11">
      <c r="D40" s="43"/>
      <c r="E40" s="43"/>
      <c r="H40" s="44"/>
      <c r="I40" s="44"/>
      <c r="J40" s="11"/>
      <c r="K40" s="44"/>
    </row>
    <row r="41" spans="4:11">
      <c r="D41" s="43"/>
      <c r="E41" s="43"/>
      <c r="H41" s="44"/>
      <c r="I41" s="44"/>
      <c r="J41" s="11"/>
      <c r="K41" s="14"/>
    </row>
    <row r="42" spans="4:11">
      <c r="D42" s="43"/>
      <c r="E42" s="43"/>
      <c r="H42" s="44"/>
      <c r="I42" s="44"/>
      <c r="J42" s="11"/>
      <c r="K42" s="14"/>
    </row>
    <row r="43" spans="4:11">
      <c r="D43" s="43"/>
      <c r="E43" s="43"/>
      <c r="H43" s="44"/>
      <c r="I43" s="44"/>
      <c r="J43" s="11"/>
      <c r="K43" s="14"/>
    </row>
    <row r="44" spans="4:11">
      <c r="D44" s="43"/>
      <c r="E44" s="43"/>
      <c r="H44" s="44"/>
      <c r="I44" s="44"/>
      <c r="J44" s="11"/>
      <c r="K44" s="14"/>
    </row>
    <row r="45" spans="4:11">
      <c r="D45" s="43"/>
      <c r="E45" s="43"/>
      <c r="H45" s="44"/>
      <c r="I45" s="44"/>
      <c r="J45" s="11"/>
      <c r="K45" s="14"/>
    </row>
    <row r="46" spans="4:11">
      <c r="D46" s="43"/>
      <c r="E46" s="43"/>
      <c r="H46" s="44"/>
      <c r="I46" s="44"/>
      <c r="J46" s="11"/>
      <c r="K46" s="14"/>
    </row>
    <row r="47" spans="4:11">
      <c r="D47" s="43"/>
      <c r="E47" s="43"/>
      <c r="H47" s="44"/>
      <c r="I47" s="4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  <row r="427" spans="4:11">
      <c r="D427" s="43"/>
      <c r="E427" s="43"/>
      <c r="I427" s="14"/>
      <c r="J427" s="11"/>
      <c r="K427" s="14"/>
    </row>
    <row r="428" spans="4:11">
      <c r="D428" s="43"/>
      <c r="E428" s="43"/>
      <c r="I428" s="14"/>
      <c r="J428" s="11"/>
      <c r="K428" s="14"/>
    </row>
    <row r="429" spans="4:11">
      <c r="D429" s="43"/>
      <c r="E429" s="43"/>
      <c r="I429" s="14"/>
      <c r="J429" s="11"/>
      <c r="K429" s="14"/>
    </row>
    <row r="430" spans="4:11">
      <c r="D430" s="43"/>
      <c r="E430" s="43"/>
      <c r="I430" s="14"/>
      <c r="J430" s="11"/>
      <c r="K430" s="14"/>
    </row>
    <row r="431" spans="4:11">
      <c r="D431" s="43"/>
      <c r="E431" s="43"/>
      <c r="I431" s="14"/>
      <c r="J431" s="11"/>
      <c r="K431" s="14"/>
    </row>
    <row r="432" spans="4:11">
      <c r="D432" s="43"/>
      <c r="E432" s="43"/>
      <c r="I432" s="14"/>
      <c r="J432" s="11"/>
      <c r="K432" s="14"/>
    </row>
    <row r="433" spans="4:11">
      <c r="D433" s="43"/>
      <c r="E433" s="43"/>
      <c r="I433" s="14"/>
      <c r="J433" s="11"/>
      <c r="K433" s="14"/>
    </row>
    <row r="434" spans="4:11">
      <c r="D434" s="43"/>
      <c r="E434" s="43"/>
      <c r="I434" s="14"/>
      <c r="J434" s="11"/>
      <c r="K434" s="14"/>
    </row>
    <row r="435" spans="4:11">
      <c r="D435" s="43"/>
      <c r="E435" s="43"/>
      <c r="I435" s="14"/>
      <c r="J435" s="11"/>
      <c r="K435" s="14"/>
    </row>
    <row r="436" spans="4:11">
      <c r="D436" s="43"/>
      <c r="E436" s="43"/>
      <c r="I436" s="14"/>
      <c r="J436" s="11"/>
      <c r="K436" s="14"/>
    </row>
    <row r="437" spans="4:11">
      <c r="D437" s="43"/>
      <c r="E437" s="43"/>
      <c r="I437" s="14"/>
      <c r="J437" s="11"/>
      <c r="K437" s="14"/>
    </row>
    <row r="438" spans="4:11">
      <c r="D438" s="43"/>
      <c r="E438" s="43"/>
      <c r="I438" s="14"/>
      <c r="J438" s="11"/>
      <c r="K438" s="14"/>
    </row>
    <row r="439" spans="4:11">
      <c r="D439" s="43"/>
      <c r="E439" s="43"/>
      <c r="I439" s="14"/>
      <c r="J439" s="11"/>
      <c r="K439" s="14"/>
    </row>
  </sheetData>
  <mergeCells count="1">
    <mergeCell ref="H28:J30"/>
  </mergeCells>
  <conditionalFormatting sqref="G5">
    <cfRule type="cellIs" dxfId="37" priority="1" operator="lessThan">
      <formula>0</formula>
    </cfRule>
    <cfRule type="cellIs" dxfId="3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5" fitToHeight="0" orientation="landscape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30201-55CC-41E7-B6E2-7FB6F2ABC584}">
  <sheetPr>
    <pageSetUpPr fitToPage="1"/>
  </sheetPr>
  <dimension ref="A1:M421"/>
  <sheetViews>
    <sheetView zoomScale="80" zoomScaleNormal="80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60.109375" style="12" customWidth="1"/>
    <col min="5" max="5" width="10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60.109375" style="9" customWidth="1"/>
    <col min="259" max="259" width="10" style="9" customWidth="1"/>
    <col min="260" max="260" width="8.109375" style="9" customWidth="1"/>
    <col min="261" max="261" width="11" style="9" customWidth="1"/>
    <col min="262" max="262" width="8.6640625" style="9" customWidth="1"/>
    <col min="263" max="263" width="9.7773437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60.109375" style="9" customWidth="1"/>
    <col min="515" max="515" width="10" style="9" customWidth="1"/>
    <col min="516" max="516" width="8.109375" style="9" customWidth="1"/>
    <col min="517" max="517" width="11" style="9" customWidth="1"/>
    <col min="518" max="518" width="8.6640625" style="9" customWidth="1"/>
    <col min="519" max="519" width="9.7773437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60.109375" style="9" customWidth="1"/>
    <col min="771" max="771" width="10" style="9" customWidth="1"/>
    <col min="772" max="772" width="8.109375" style="9" customWidth="1"/>
    <col min="773" max="773" width="11" style="9" customWidth="1"/>
    <col min="774" max="774" width="8.6640625" style="9" customWidth="1"/>
    <col min="775" max="775" width="9.7773437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60.109375" style="9" customWidth="1"/>
    <col min="1027" max="1027" width="10" style="9" customWidth="1"/>
    <col min="1028" max="1028" width="8.109375" style="9" customWidth="1"/>
    <col min="1029" max="1029" width="11" style="9" customWidth="1"/>
    <col min="1030" max="1030" width="8.6640625" style="9" customWidth="1"/>
    <col min="1031" max="1031" width="9.7773437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60.109375" style="9" customWidth="1"/>
    <col min="1283" max="1283" width="10" style="9" customWidth="1"/>
    <col min="1284" max="1284" width="8.109375" style="9" customWidth="1"/>
    <col min="1285" max="1285" width="11" style="9" customWidth="1"/>
    <col min="1286" max="1286" width="8.6640625" style="9" customWidth="1"/>
    <col min="1287" max="1287" width="9.7773437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60.109375" style="9" customWidth="1"/>
    <col min="1539" max="1539" width="10" style="9" customWidth="1"/>
    <col min="1540" max="1540" width="8.109375" style="9" customWidth="1"/>
    <col min="1541" max="1541" width="11" style="9" customWidth="1"/>
    <col min="1542" max="1542" width="8.6640625" style="9" customWidth="1"/>
    <col min="1543" max="1543" width="9.7773437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60.109375" style="9" customWidth="1"/>
    <col min="1795" max="1795" width="10" style="9" customWidth="1"/>
    <col min="1796" max="1796" width="8.109375" style="9" customWidth="1"/>
    <col min="1797" max="1797" width="11" style="9" customWidth="1"/>
    <col min="1798" max="1798" width="8.6640625" style="9" customWidth="1"/>
    <col min="1799" max="1799" width="9.7773437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60.109375" style="9" customWidth="1"/>
    <col min="2051" max="2051" width="10" style="9" customWidth="1"/>
    <col min="2052" max="2052" width="8.109375" style="9" customWidth="1"/>
    <col min="2053" max="2053" width="11" style="9" customWidth="1"/>
    <col min="2054" max="2054" width="8.6640625" style="9" customWidth="1"/>
    <col min="2055" max="2055" width="9.7773437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60.109375" style="9" customWidth="1"/>
    <col min="2307" max="2307" width="10" style="9" customWidth="1"/>
    <col min="2308" max="2308" width="8.109375" style="9" customWidth="1"/>
    <col min="2309" max="2309" width="11" style="9" customWidth="1"/>
    <col min="2310" max="2310" width="8.6640625" style="9" customWidth="1"/>
    <col min="2311" max="2311" width="9.7773437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60.109375" style="9" customWidth="1"/>
    <col min="2563" max="2563" width="10" style="9" customWidth="1"/>
    <col min="2564" max="2564" width="8.109375" style="9" customWidth="1"/>
    <col min="2565" max="2565" width="11" style="9" customWidth="1"/>
    <col min="2566" max="2566" width="8.6640625" style="9" customWidth="1"/>
    <col min="2567" max="2567" width="9.7773437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60.109375" style="9" customWidth="1"/>
    <col min="2819" max="2819" width="10" style="9" customWidth="1"/>
    <col min="2820" max="2820" width="8.109375" style="9" customWidth="1"/>
    <col min="2821" max="2821" width="11" style="9" customWidth="1"/>
    <col min="2822" max="2822" width="8.6640625" style="9" customWidth="1"/>
    <col min="2823" max="2823" width="9.7773437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60.109375" style="9" customWidth="1"/>
    <col min="3075" max="3075" width="10" style="9" customWidth="1"/>
    <col min="3076" max="3076" width="8.109375" style="9" customWidth="1"/>
    <col min="3077" max="3077" width="11" style="9" customWidth="1"/>
    <col min="3078" max="3078" width="8.6640625" style="9" customWidth="1"/>
    <col min="3079" max="3079" width="9.7773437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60.109375" style="9" customWidth="1"/>
    <col min="3331" max="3331" width="10" style="9" customWidth="1"/>
    <col min="3332" max="3332" width="8.109375" style="9" customWidth="1"/>
    <col min="3333" max="3333" width="11" style="9" customWidth="1"/>
    <col min="3334" max="3334" width="8.6640625" style="9" customWidth="1"/>
    <col min="3335" max="3335" width="9.7773437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60.109375" style="9" customWidth="1"/>
    <col min="3587" max="3587" width="10" style="9" customWidth="1"/>
    <col min="3588" max="3588" width="8.109375" style="9" customWidth="1"/>
    <col min="3589" max="3589" width="11" style="9" customWidth="1"/>
    <col min="3590" max="3590" width="8.6640625" style="9" customWidth="1"/>
    <col min="3591" max="3591" width="9.7773437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60.109375" style="9" customWidth="1"/>
    <col min="3843" max="3843" width="10" style="9" customWidth="1"/>
    <col min="3844" max="3844" width="8.109375" style="9" customWidth="1"/>
    <col min="3845" max="3845" width="11" style="9" customWidth="1"/>
    <col min="3846" max="3846" width="8.6640625" style="9" customWidth="1"/>
    <col min="3847" max="3847" width="9.7773437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60.109375" style="9" customWidth="1"/>
    <col min="4099" max="4099" width="10" style="9" customWidth="1"/>
    <col min="4100" max="4100" width="8.109375" style="9" customWidth="1"/>
    <col min="4101" max="4101" width="11" style="9" customWidth="1"/>
    <col min="4102" max="4102" width="8.6640625" style="9" customWidth="1"/>
    <col min="4103" max="4103" width="9.7773437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60.109375" style="9" customWidth="1"/>
    <col min="4355" max="4355" width="10" style="9" customWidth="1"/>
    <col min="4356" max="4356" width="8.109375" style="9" customWidth="1"/>
    <col min="4357" max="4357" width="11" style="9" customWidth="1"/>
    <col min="4358" max="4358" width="8.6640625" style="9" customWidth="1"/>
    <col min="4359" max="4359" width="9.7773437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60.109375" style="9" customWidth="1"/>
    <col min="4611" max="4611" width="10" style="9" customWidth="1"/>
    <col min="4612" max="4612" width="8.109375" style="9" customWidth="1"/>
    <col min="4613" max="4613" width="11" style="9" customWidth="1"/>
    <col min="4614" max="4614" width="8.6640625" style="9" customWidth="1"/>
    <col min="4615" max="4615" width="9.7773437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60.109375" style="9" customWidth="1"/>
    <col min="4867" max="4867" width="10" style="9" customWidth="1"/>
    <col min="4868" max="4868" width="8.109375" style="9" customWidth="1"/>
    <col min="4869" max="4869" width="11" style="9" customWidth="1"/>
    <col min="4870" max="4870" width="8.6640625" style="9" customWidth="1"/>
    <col min="4871" max="4871" width="9.7773437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60.109375" style="9" customWidth="1"/>
    <col min="5123" max="5123" width="10" style="9" customWidth="1"/>
    <col min="5124" max="5124" width="8.109375" style="9" customWidth="1"/>
    <col min="5125" max="5125" width="11" style="9" customWidth="1"/>
    <col min="5126" max="5126" width="8.6640625" style="9" customWidth="1"/>
    <col min="5127" max="5127" width="9.7773437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60.109375" style="9" customWidth="1"/>
    <col min="5379" max="5379" width="10" style="9" customWidth="1"/>
    <col min="5380" max="5380" width="8.109375" style="9" customWidth="1"/>
    <col min="5381" max="5381" width="11" style="9" customWidth="1"/>
    <col min="5382" max="5382" width="8.6640625" style="9" customWidth="1"/>
    <col min="5383" max="5383" width="9.7773437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60.109375" style="9" customWidth="1"/>
    <col min="5635" max="5635" width="10" style="9" customWidth="1"/>
    <col min="5636" max="5636" width="8.109375" style="9" customWidth="1"/>
    <col min="5637" max="5637" width="11" style="9" customWidth="1"/>
    <col min="5638" max="5638" width="8.6640625" style="9" customWidth="1"/>
    <col min="5639" max="5639" width="9.7773437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60.109375" style="9" customWidth="1"/>
    <col min="5891" max="5891" width="10" style="9" customWidth="1"/>
    <col min="5892" max="5892" width="8.109375" style="9" customWidth="1"/>
    <col min="5893" max="5893" width="11" style="9" customWidth="1"/>
    <col min="5894" max="5894" width="8.6640625" style="9" customWidth="1"/>
    <col min="5895" max="5895" width="9.7773437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60.109375" style="9" customWidth="1"/>
    <col min="6147" max="6147" width="10" style="9" customWidth="1"/>
    <col min="6148" max="6148" width="8.109375" style="9" customWidth="1"/>
    <col min="6149" max="6149" width="11" style="9" customWidth="1"/>
    <col min="6150" max="6150" width="8.6640625" style="9" customWidth="1"/>
    <col min="6151" max="6151" width="9.7773437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60.109375" style="9" customWidth="1"/>
    <col min="6403" max="6403" width="10" style="9" customWidth="1"/>
    <col min="6404" max="6404" width="8.109375" style="9" customWidth="1"/>
    <col min="6405" max="6405" width="11" style="9" customWidth="1"/>
    <col min="6406" max="6406" width="8.6640625" style="9" customWidth="1"/>
    <col min="6407" max="6407" width="9.7773437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60.109375" style="9" customWidth="1"/>
    <col min="6659" max="6659" width="10" style="9" customWidth="1"/>
    <col min="6660" max="6660" width="8.109375" style="9" customWidth="1"/>
    <col min="6661" max="6661" width="11" style="9" customWidth="1"/>
    <col min="6662" max="6662" width="8.6640625" style="9" customWidth="1"/>
    <col min="6663" max="6663" width="9.7773437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60.109375" style="9" customWidth="1"/>
    <col min="6915" max="6915" width="10" style="9" customWidth="1"/>
    <col min="6916" max="6916" width="8.109375" style="9" customWidth="1"/>
    <col min="6917" max="6917" width="11" style="9" customWidth="1"/>
    <col min="6918" max="6918" width="8.6640625" style="9" customWidth="1"/>
    <col min="6919" max="6919" width="9.7773437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60.109375" style="9" customWidth="1"/>
    <col min="7171" max="7171" width="10" style="9" customWidth="1"/>
    <col min="7172" max="7172" width="8.109375" style="9" customWidth="1"/>
    <col min="7173" max="7173" width="11" style="9" customWidth="1"/>
    <col min="7174" max="7174" width="8.6640625" style="9" customWidth="1"/>
    <col min="7175" max="7175" width="9.7773437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60.109375" style="9" customWidth="1"/>
    <col min="7427" max="7427" width="10" style="9" customWidth="1"/>
    <col min="7428" max="7428" width="8.109375" style="9" customWidth="1"/>
    <col min="7429" max="7429" width="11" style="9" customWidth="1"/>
    <col min="7430" max="7430" width="8.6640625" style="9" customWidth="1"/>
    <col min="7431" max="7431" width="9.7773437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60.109375" style="9" customWidth="1"/>
    <col min="7683" max="7683" width="10" style="9" customWidth="1"/>
    <col min="7684" max="7684" width="8.109375" style="9" customWidth="1"/>
    <col min="7685" max="7685" width="11" style="9" customWidth="1"/>
    <col min="7686" max="7686" width="8.6640625" style="9" customWidth="1"/>
    <col min="7687" max="7687" width="9.7773437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60.109375" style="9" customWidth="1"/>
    <col min="7939" max="7939" width="10" style="9" customWidth="1"/>
    <col min="7940" max="7940" width="8.109375" style="9" customWidth="1"/>
    <col min="7941" max="7941" width="11" style="9" customWidth="1"/>
    <col min="7942" max="7942" width="8.6640625" style="9" customWidth="1"/>
    <col min="7943" max="7943" width="9.7773437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60.109375" style="9" customWidth="1"/>
    <col min="8195" max="8195" width="10" style="9" customWidth="1"/>
    <col min="8196" max="8196" width="8.109375" style="9" customWidth="1"/>
    <col min="8197" max="8197" width="11" style="9" customWidth="1"/>
    <col min="8198" max="8198" width="8.6640625" style="9" customWidth="1"/>
    <col min="8199" max="8199" width="9.7773437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60.109375" style="9" customWidth="1"/>
    <col min="8451" max="8451" width="10" style="9" customWidth="1"/>
    <col min="8452" max="8452" width="8.109375" style="9" customWidth="1"/>
    <col min="8453" max="8453" width="11" style="9" customWidth="1"/>
    <col min="8454" max="8454" width="8.6640625" style="9" customWidth="1"/>
    <col min="8455" max="8455" width="9.7773437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60.109375" style="9" customWidth="1"/>
    <col min="8707" max="8707" width="10" style="9" customWidth="1"/>
    <col min="8708" max="8708" width="8.109375" style="9" customWidth="1"/>
    <col min="8709" max="8709" width="11" style="9" customWidth="1"/>
    <col min="8710" max="8710" width="8.6640625" style="9" customWidth="1"/>
    <col min="8711" max="8711" width="9.7773437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60.109375" style="9" customWidth="1"/>
    <col min="8963" max="8963" width="10" style="9" customWidth="1"/>
    <col min="8964" max="8964" width="8.109375" style="9" customWidth="1"/>
    <col min="8965" max="8965" width="11" style="9" customWidth="1"/>
    <col min="8966" max="8966" width="8.6640625" style="9" customWidth="1"/>
    <col min="8967" max="8967" width="9.7773437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60.109375" style="9" customWidth="1"/>
    <col min="9219" max="9219" width="10" style="9" customWidth="1"/>
    <col min="9220" max="9220" width="8.109375" style="9" customWidth="1"/>
    <col min="9221" max="9221" width="11" style="9" customWidth="1"/>
    <col min="9222" max="9222" width="8.6640625" style="9" customWidth="1"/>
    <col min="9223" max="9223" width="9.7773437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60.109375" style="9" customWidth="1"/>
    <col min="9475" max="9475" width="10" style="9" customWidth="1"/>
    <col min="9476" max="9476" width="8.109375" style="9" customWidth="1"/>
    <col min="9477" max="9477" width="11" style="9" customWidth="1"/>
    <col min="9478" max="9478" width="8.6640625" style="9" customWidth="1"/>
    <col min="9479" max="9479" width="9.7773437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60.109375" style="9" customWidth="1"/>
    <col min="9731" max="9731" width="10" style="9" customWidth="1"/>
    <col min="9732" max="9732" width="8.109375" style="9" customWidth="1"/>
    <col min="9733" max="9733" width="11" style="9" customWidth="1"/>
    <col min="9734" max="9734" width="8.6640625" style="9" customWidth="1"/>
    <col min="9735" max="9735" width="9.7773437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60.109375" style="9" customWidth="1"/>
    <col min="9987" max="9987" width="10" style="9" customWidth="1"/>
    <col min="9988" max="9988" width="8.109375" style="9" customWidth="1"/>
    <col min="9989" max="9989" width="11" style="9" customWidth="1"/>
    <col min="9990" max="9990" width="8.6640625" style="9" customWidth="1"/>
    <col min="9991" max="9991" width="9.7773437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60.109375" style="9" customWidth="1"/>
    <col min="10243" max="10243" width="10" style="9" customWidth="1"/>
    <col min="10244" max="10244" width="8.109375" style="9" customWidth="1"/>
    <col min="10245" max="10245" width="11" style="9" customWidth="1"/>
    <col min="10246" max="10246" width="8.6640625" style="9" customWidth="1"/>
    <col min="10247" max="10247" width="9.7773437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60.109375" style="9" customWidth="1"/>
    <col min="10499" max="10499" width="10" style="9" customWidth="1"/>
    <col min="10500" max="10500" width="8.109375" style="9" customWidth="1"/>
    <col min="10501" max="10501" width="11" style="9" customWidth="1"/>
    <col min="10502" max="10502" width="8.6640625" style="9" customWidth="1"/>
    <col min="10503" max="10503" width="9.7773437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60.109375" style="9" customWidth="1"/>
    <col min="10755" max="10755" width="10" style="9" customWidth="1"/>
    <col min="10756" max="10756" width="8.109375" style="9" customWidth="1"/>
    <col min="10757" max="10757" width="11" style="9" customWidth="1"/>
    <col min="10758" max="10758" width="8.6640625" style="9" customWidth="1"/>
    <col min="10759" max="10759" width="9.7773437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60.109375" style="9" customWidth="1"/>
    <col min="11011" max="11011" width="10" style="9" customWidth="1"/>
    <col min="11012" max="11012" width="8.109375" style="9" customWidth="1"/>
    <col min="11013" max="11013" width="11" style="9" customWidth="1"/>
    <col min="11014" max="11014" width="8.6640625" style="9" customWidth="1"/>
    <col min="11015" max="11015" width="9.7773437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60.109375" style="9" customWidth="1"/>
    <col min="11267" max="11267" width="10" style="9" customWidth="1"/>
    <col min="11268" max="11268" width="8.109375" style="9" customWidth="1"/>
    <col min="11269" max="11269" width="11" style="9" customWidth="1"/>
    <col min="11270" max="11270" width="8.6640625" style="9" customWidth="1"/>
    <col min="11271" max="11271" width="9.7773437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60.109375" style="9" customWidth="1"/>
    <col min="11523" max="11523" width="10" style="9" customWidth="1"/>
    <col min="11524" max="11524" width="8.109375" style="9" customWidth="1"/>
    <col min="11525" max="11525" width="11" style="9" customWidth="1"/>
    <col min="11526" max="11526" width="8.6640625" style="9" customWidth="1"/>
    <col min="11527" max="11527" width="9.7773437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60.109375" style="9" customWidth="1"/>
    <col min="11779" max="11779" width="10" style="9" customWidth="1"/>
    <col min="11780" max="11780" width="8.109375" style="9" customWidth="1"/>
    <col min="11781" max="11781" width="11" style="9" customWidth="1"/>
    <col min="11782" max="11782" width="8.6640625" style="9" customWidth="1"/>
    <col min="11783" max="11783" width="9.7773437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60.109375" style="9" customWidth="1"/>
    <col min="12035" max="12035" width="10" style="9" customWidth="1"/>
    <col min="12036" max="12036" width="8.109375" style="9" customWidth="1"/>
    <col min="12037" max="12037" width="11" style="9" customWidth="1"/>
    <col min="12038" max="12038" width="8.6640625" style="9" customWidth="1"/>
    <col min="12039" max="12039" width="9.7773437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60.109375" style="9" customWidth="1"/>
    <col min="12291" max="12291" width="10" style="9" customWidth="1"/>
    <col min="12292" max="12292" width="8.109375" style="9" customWidth="1"/>
    <col min="12293" max="12293" width="11" style="9" customWidth="1"/>
    <col min="12294" max="12294" width="8.6640625" style="9" customWidth="1"/>
    <col min="12295" max="12295" width="9.7773437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60.109375" style="9" customWidth="1"/>
    <col min="12547" max="12547" width="10" style="9" customWidth="1"/>
    <col min="12548" max="12548" width="8.109375" style="9" customWidth="1"/>
    <col min="12549" max="12549" width="11" style="9" customWidth="1"/>
    <col min="12550" max="12550" width="8.6640625" style="9" customWidth="1"/>
    <col min="12551" max="12551" width="9.7773437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60.109375" style="9" customWidth="1"/>
    <col min="12803" max="12803" width="10" style="9" customWidth="1"/>
    <col min="12804" max="12804" width="8.109375" style="9" customWidth="1"/>
    <col min="12805" max="12805" width="11" style="9" customWidth="1"/>
    <col min="12806" max="12806" width="8.6640625" style="9" customWidth="1"/>
    <col min="12807" max="12807" width="9.7773437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60.109375" style="9" customWidth="1"/>
    <col min="13059" max="13059" width="10" style="9" customWidth="1"/>
    <col min="13060" max="13060" width="8.109375" style="9" customWidth="1"/>
    <col min="13061" max="13061" width="11" style="9" customWidth="1"/>
    <col min="13062" max="13062" width="8.6640625" style="9" customWidth="1"/>
    <col min="13063" max="13063" width="9.7773437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60.109375" style="9" customWidth="1"/>
    <col min="13315" max="13315" width="10" style="9" customWidth="1"/>
    <col min="13316" max="13316" width="8.109375" style="9" customWidth="1"/>
    <col min="13317" max="13317" width="11" style="9" customWidth="1"/>
    <col min="13318" max="13318" width="8.6640625" style="9" customWidth="1"/>
    <col min="13319" max="13319" width="9.7773437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60.109375" style="9" customWidth="1"/>
    <col min="13571" max="13571" width="10" style="9" customWidth="1"/>
    <col min="13572" max="13572" width="8.109375" style="9" customWidth="1"/>
    <col min="13573" max="13573" width="11" style="9" customWidth="1"/>
    <col min="13574" max="13574" width="8.6640625" style="9" customWidth="1"/>
    <col min="13575" max="13575" width="9.7773437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60.109375" style="9" customWidth="1"/>
    <col min="13827" max="13827" width="10" style="9" customWidth="1"/>
    <col min="13828" max="13828" width="8.109375" style="9" customWidth="1"/>
    <col min="13829" max="13829" width="11" style="9" customWidth="1"/>
    <col min="13830" max="13830" width="8.6640625" style="9" customWidth="1"/>
    <col min="13831" max="13831" width="9.7773437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60.109375" style="9" customWidth="1"/>
    <col min="14083" max="14083" width="10" style="9" customWidth="1"/>
    <col min="14084" max="14084" width="8.109375" style="9" customWidth="1"/>
    <col min="14085" max="14085" width="11" style="9" customWidth="1"/>
    <col min="14086" max="14086" width="8.6640625" style="9" customWidth="1"/>
    <col min="14087" max="14087" width="9.7773437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60.109375" style="9" customWidth="1"/>
    <col min="14339" max="14339" width="10" style="9" customWidth="1"/>
    <col min="14340" max="14340" width="8.109375" style="9" customWidth="1"/>
    <col min="14341" max="14341" width="11" style="9" customWidth="1"/>
    <col min="14342" max="14342" width="8.6640625" style="9" customWidth="1"/>
    <col min="14343" max="14343" width="9.7773437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60.109375" style="9" customWidth="1"/>
    <col min="14595" max="14595" width="10" style="9" customWidth="1"/>
    <col min="14596" max="14596" width="8.109375" style="9" customWidth="1"/>
    <col min="14597" max="14597" width="11" style="9" customWidth="1"/>
    <col min="14598" max="14598" width="8.6640625" style="9" customWidth="1"/>
    <col min="14599" max="14599" width="9.7773437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60.109375" style="9" customWidth="1"/>
    <col min="14851" max="14851" width="10" style="9" customWidth="1"/>
    <col min="14852" max="14852" width="8.109375" style="9" customWidth="1"/>
    <col min="14853" max="14853" width="11" style="9" customWidth="1"/>
    <col min="14854" max="14854" width="8.6640625" style="9" customWidth="1"/>
    <col min="14855" max="14855" width="9.7773437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60.109375" style="9" customWidth="1"/>
    <col min="15107" max="15107" width="10" style="9" customWidth="1"/>
    <col min="15108" max="15108" width="8.109375" style="9" customWidth="1"/>
    <col min="15109" max="15109" width="11" style="9" customWidth="1"/>
    <col min="15110" max="15110" width="8.6640625" style="9" customWidth="1"/>
    <col min="15111" max="15111" width="9.7773437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60.109375" style="9" customWidth="1"/>
    <col min="15363" max="15363" width="10" style="9" customWidth="1"/>
    <col min="15364" max="15364" width="8.109375" style="9" customWidth="1"/>
    <col min="15365" max="15365" width="11" style="9" customWidth="1"/>
    <col min="15366" max="15366" width="8.6640625" style="9" customWidth="1"/>
    <col min="15367" max="15367" width="9.7773437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60.109375" style="9" customWidth="1"/>
    <col min="15619" max="15619" width="10" style="9" customWidth="1"/>
    <col min="15620" max="15620" width="8.109375" style="9" customWidth="1"/>
    <col min="15621" max="15621" width="11" style="9" customWidth="1"/>
    <col min="15622" max="15622" width="8.6640625" style="9" customWidth="1"/>
    <col min="15623" max="15623" width="9.7773437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60.109375" style="9" customWidth="1"/>
    <col min="15875" max="15875" width="10" style="9" customWidth="1"/>
    <col min="15876" max="15876" width="8.109375" style="9" customWidth="1"/>
    <col min="15877" max="15877" width="11" style="9" customWidth="1"/>
    <col min="15878" max="15878" width="8.6640625" style="9" customWidth="1"/>
    <col min="15879" max="15879" width="9.7773437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60.109375" style="9" customWidth="1"/>
    <col min="16131" max="16131" width="10" style="9" customWidth="1"/>
    <col min="16132" max="16132" width="8.109375" style="9" customWidth="1"/>
    <col min="16133" max="16133" width="11" style="9" customWidth="1"/>
    <col min="16134" max="16134" width="8.6640625" style="9" customWidth="1"/>
    <col min="16135" max="16135" width="9.7773437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 ht="14.4" customHeight="1">
      <c r="B1" s="2" t="s">
        <v>86</v>
      </c>
      <c r="C1" s="2" t="s">
        <v>167</v>
      </c>
      <c r="D1" s="2"/>
      <c r="E1" s="3"/>
      <c r="F1" s="8"/>
      <c r="G1" s="52"/>
      <c r="H1" s="5"/>
      <c r="I1" s="6" t="s">
        <v>31</v>
      </c>
      <c r="J1" s="2"/>
    </row>
    <row r="2" spans="1:13">
      <c r="A2" s="1"/>
      <c r="D2" s="107"/>
    </row>
    <row r="3" spans="1:13" ht="14.4" customHeight="1">
      <c r="A3" s="9"/>
      <c r="B3" s="16"/>
      <c r="C3" s="16"/>
      <c r="D3" s="54" t="s">
        <v>152</v>
      </c>
      <c r="E3" s="16"/>
      <c r="F3" s="16"/>
      <c r="G3" s="54"/>
      <c r="H3" s="16"/>
      <c r="I3" s="16"/>
      <c r="J3" s="16"/>
      <c r="K3" s="16"/>
      <c r="L3" s="55"/>
    </row>
    <row r="4" spans="1:13">
      <c r="B4" s="19"/>
      <c r="C4" s="19"/>
      <c r="D4" s="20"/>
      <c r="E4" s="20"/>
      <c r="F4" s="20"/>
      <c r="G4" s="56"/>
      <c r="H4" s="20"/>
      <c r="I4" s="20"/>
      <c r="J4" s="20"/>
      <c r="K4" s="20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65.400000000000006" customHeight="1">
      <c r="A6" s="88">
        <v>1</v>
      </c>
      <c r="B6" s="79"/>
      <c r="C6" s="79"/>
      <c r="D6" s="87" t="s">
        <v>65</v>
      </c>
      <c r="E6" s="88"/>
      <c r="F6" s="36" t="s">
        <v>35</v>
      </c>
      <c r="G6" s="36">
        <v>2</v>
      </c>
      <c r="H6" s="82"/>
      <c r="I6" s="27">
        <f>G6*H6</f>
        <v>0</v>
      </c>
      <c r="J6" s="28"/>
      <c r="K6" s="27">
        <f>I6*J6+I6</f>
        <v>0</v>
      </c>
      <c r="L6" s="9"/>
      <c r="M6" s="9"/>
    </row>
    <row r="7" spans="1:13" s="22" customFormat="1" ht="73.8" customHeight="1">
      <c r="A7" s="88">
        <v>2</v>
      </c>
      <c r="B7" s="63"/>
      <c r="C7" s="63"/>
      <c r="D7" s="87" t="s">
        <v>34</v>
      </c>
      <c r="E7" s="88"/>
      <c r="F7" s="36" t="s">
        <v>35</v>
      </c>
      <c r="G7" s="36">
        <v>2</v>
      </c>
      <c r="H7" s="82"/>
      <c r="I7" s="27">
        <f>G7*H7</f>
        <v>0</v>
      </c>
      <c r="J7" s="28"/>
      <c r="K7" s="27">
        <f>I7*J7+I7</f>
        <v>0</v>
      </c>
      <c r="L7" s="9"/>
      <c r="M7" s="9"/>
    </row>
    <row r="8" spans="1:13">
      <c r="A8" s="36" t="s">
        <v>19</v>
      </c>
      <c r="B8" s="36" t="s">
        <v>19</v>
      </c>
      <c r="C8" s="36"/>
      <c r="D8" s="37" t="s">
        <v>20</v>
      </c>
      <c r="E8" s="37" t="s">
        <v>19</v>
      </c>
      <c r="F8" s="36" t="s">
        <v>19</v>
      </c>
      <c r="G8" s="36" t="s">
        <v>19</v>
      </c>
      <c r="H8" s="61" t="s">
        <v>19</v>
      </c>
      <c r="I8" s="39">
        <f>SUM(I6:I7)</f>
        <v>0</v>
      </c>
      <c r="J8" s="36" t="s">
        <v>19</v>
      </c>
      <c r="K8" s="39">
        <f>SUM(K6:K7)</f>
        <v>0</v>
      </c>
    </row>
    <row r="9" spans="1:13">
      <c r="A9" s="10"/>
      <c r="B9" s="50"/>
      <c r="C9" s="50"/>
      <c r="D9" s="42"/>
      <c r="E9" s="43"/>
      <c r="H9" s="44"/>
      <c r="I9" s="44"/>
      <c r="J9" s="11"/>
      <c r="K9" s="44"/>
    </row>
    <row r="10" spans="1:13">
      <c r="B10" s="45"/>
      <c r="C10" s="45" t="s">
        <v>21</v>
      </c>
      <c r="D10" s="45"/>
      <c r="E10" s="46"/>
      <c r="F10" s="47"/>
      <c r="H10" s="44"/>
      <c r="I10" s="44"/>
      <c r="J10" s="11"/>
      <c r="K10" s="44"/>
    </row>
    <row r="11" spans="1:13">
      <c r="B11" s="48"/>
      <c r="C11" s="48"/>
      <c r="D11" s="48"/>
      <c r="E11" s="49"/>
      <c r="H11" s="44"/>
      <c r="I11" s="44"/>
      <c r="J11" s="11"/>
      <c r="K11" s="44"/>
    </row>
    <row r="12" spans="1:13">
      <c r="B12" s="48"/>
      <c r="C12" s="48" t="s">
        <v>22</v>
      </c>
      <c r="D12" s="48"/>
      <c r="E12" s="49"/>
      <c r="H12" s="44"/>
      <c r="I12" s="44"/>
      <c r="J12" s="11"/>
      <c r="K12" s="44"/>
    </row>
    <row r="13" spans="1:13">
      <c r="B13" s="48"/>
      <c r="C13" s="48" t="s">
        <v>23</v>
      </c>
      <c r="D13" s="48"/>
      <c r="E13" s="49"/>
      <c r="H13" s="62"/>
      <c r="I13" s="44"/>
      <c r="J13" s="11"/>
      <c r="K13" s="44"/>
    </row>
    <row r="14" spans="1:13">
      <c r="A14" s="10"/>
      <c r="B14" s="48"/>
      <c r="C14" s="48" t="s">
        <v>24</v>
      </c>
      <c r="D14" s="48"/>
      <c r="E14" s="49"/>
      <c r="H14" s="44"/>
      <c r="I14" s="44"/>
      <c r="J14" s="11"/>
      <c r="K14" s="44"/>
    </row>
    <row r="15" spans="1:13">
      <c r="A15" s="10"/>
      <c r="B15" s="48"/>
      <c r="C15" s="48" t="s">
        <v>25</v>
      </c>
      <c r="D15" s="48"/>
      <c r="E15" s="49"/>
      <c r="H15" s="44"/>
      <c r="I15" s="44"/>
      <c r="J15" s="11"/>
      <c r="K15" s="44"/>
    </row>
    <row r="16" spans="1:13">
      <c r="A16" s="10"/>
      <c r="B16" s="48"/>
      <c r="C16" s="48" t="s">
        <v>112</v>
      </c>
      <c r="D16" s="48"/>
      <c r="E16" s="49"/>
      <c r="H16" s="44"/>
      <c r="I16" s="44"/>
      <c r="J16" s="11"/>
      <c r="K16" s="44"/>
    </row>
    <row r="17" spans="1:11">
      <c r="A17" s="10"/>
      <c r="B17" s="48"/>
      <c r="C17" s="237" t="s">
        <v>110</v>
      </c>
      <c r="D17" s="48"/>
      <c r="E17" s="49"/>
      <c r="I17" s="44"/>
      <c r="J17" s="11"/>
      <c r="K17" s="44"/>
    </row>
    <row r="18" spans="1:11">
      <c r="A18" s="9"/>
      <c r="B18" s="50"/>
      <c r="C18" s="237" t="s">
        <v>111</v>
      </c>
      <c r="D18" s="51"/>
      <c r="E18" s="43"/>
      <c r="H18" s="44"/>
      <c r="I18" s="44"/>
      <c r="J18" s="11"/>
      <c r="K18" s="44"/>
    </row>
    <row r="19" spans="1:11">
      <c r="A19" s="10"/>
      <c r="B19" s="50"/>
      <c r="C19" s="50"/>
      <c r="D19" s="51"/>
      <c r="E19" s="43"/>
      <c r="H19" s="44"/>
      <c r="I19" s="44"/>
      <c r="J19" s="11"/>
      <c r="K19" s="44"/>
    </row>
    <row r="20" spans="1:11">
      <c r="A20" s="9"/>
      <c r="B20" s="50"/>
      <c r="C20" s="50"/>
      <c r="D20" s="51"/>
      <c r="E20" s="43"/>
      <c r="H20" s="304" t="s">
        <v>169</v>
      </c>
      <c r="I20" s="305"/>
      <c r="J20" s="305"/>
      <c r="K20" s="44"/>
    </row>
    <row r="21" spans="1:11">
      <c r="A21" s="10"/>
      <c r="B21" s="50"/>
      <c r="C21" s="50"/>
      <c r="D21" s="51"/>
      <c r="E21" s="43"/>
      <c r="H21" s="305"/>
      <c r="I21" s="305"/>
      <c r="J21" s="305"/>
      <c r="K21" s="44"/>
    </row>
    <row r="22" spans="1:11">
      <c r="A22" s="9"/>
      <c r="B22" s="71"/>
      <c r="C22" s="50"/>
      <c r="D22" s="51"/>
      <c r="E22" s="43"/>
      <c r="H22" s="305"/>
      <c r="I22" s="305"/>
      <c r="J22" s="305"/>
      <c r="K22" s="44"/>
    </row>
    <row r="23" spans="1:11">
      <c r="A23" s="10"/>
      <c r="B23" s="10"/>
      <c r="C23" s="117"/>
      <c r="D23" s="138"/>
      <c r="E23" s="43"/>
      <c r="H23" s="44"/>
      <c r="I23" s="44"/>
      <c r="J23" s="11"/>
      <c r="K23" s="14"/>
    </row>
    <row r="24" spans="1:11">
      <c r="C24" s="273"/>
      <c r="D24" s="106"/>
      <c r="E24" s="43"/>
      <c r="H24" s="44"/>
      <c r="I24" s="44"/>
      <c r="J24" s="11"/>
      <c r="K24" s="14"/>
    </row>
    <row r="25" spans="1:11">
      <c r="D25" s="43"/>
      <c r="E25" s="43"/>
      <c r="H25" s="44"/>
      <c r="I25" s="44"/>
      <c r="J25" s="11"/>
      <c r="K25" s="14"/>
    </row>
    <row r="26" spans="1:11">
      <c r="D26" s="43"/>
      <c r="E26" s="43"/>
      <c r="H26" s="44"/>
      <c r="I26" s="44"/>
      <c r="J26" s="11"/>
      <c r="K26" s="14"/>
    </row>
    <row r="27" spans="1:11">
      <c r="D27" s="43"/>
      <c r="E27" s="43"/>
      <c r="H27" s="44"/>
      <c r="I27" s="44"/>
      <c r="J27" s="11"/>
      <c r="K27" s="14"/>
    </row>
    <row r="28" spans="1:11">
      <c r="D28" s="43"/>
      <c r="E28" s="43"/>
      <c r="H28" s="44"/>
      <c r="I28" s="44"/>
      <c r="J28" s="11"/>
      <c r="K28" s="14"/>
    </row>
    <row r="29" spans="1:11">
      <c r="D29" s="43"/>
      <c r="E29" s="43"/>
      <c r="H29" s="44"/>
      <c r="I29" s="4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</sheetData>
  <mergeCells count="1">
    <mergeCell ref="H20:J22"/>
  </mergeCells>
  <conditionalFormatting sqref="G5">
    <cfRule type="cellIs" dxfId="35" priority="1" operator="lessThan">
      <formula>0</formula>
    </cfRule>
    <cfRule type="cellIs" dxfId="3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6" fitToHeight="0" orientation="landscape" r:id="rId1"/>
  <headerFooter alignWithMargins="0"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52DD1-E83D-44DB-BDAB-FB3269E578BD}">
  <sheetPr>
    <pageSetUpPr fitToPage="1"/>
  </sheetPr>
  <dimension ref="A1:K418"/>
  <sheetViews>
    <sheetView zoomScale="70" zoomScaleNormal="70" workbookViewId="0">
      <selection activeCell="H19" sqref="H19:J21"/>
    </sheetView>
  </sheetViews>
  <sheetFormatPr defaultColWidth="8.88671875" defaultRowHeight="13.2"/>
  <cols>
    <col min="1" max="1" width="10.44140625" style="120" customWidth="1"/>
    <col min="2" max="2" width="15.21875" style="120" customWidth="1"/>
    <col min="3" max="3" width="17.21875" style="120" customWidth="1"/>
    <col min="4" max="4" width="60.109375" style="119" customWidth="1"/>
    <col min="5" max="5" width="16.6640625" style="119" customWidth="1"/>
    <col min="6" max="6" width="8.109375" style="120" customWidth="1"/>
    <col min="7" max="7" width="10.21875" style="47" customWidth="1"/>
    <col min="8" max="8" width="13.6640625" style="121" customWidth="1"/>
    <col min="9" max="9" width="13.33203125" style="115" customWidth="1"/>
    <col min="10" max="10" width="8" style="122" customWidth="1"/>
    <col min="11" max="11" width="12.33203125" style="115" customWidth="1"/>
    <col min="12" max="250" width="8.88671875" style="116"/>
    <col min="251" max="251" width="6.33203125" style="116" customWidth="1"/>
    <col min="252" max="252" width="11.33203125" style="116" customWidth="1"/>
    <col min="253" max="253" width="60.109375" style="116" customWidth="1"/>
    <col min="254" max="254" width="16.6640625" style="116" customWidth="1"/>
    <col min="255" max="255" width="8.109375" style="116" customWidth="1"/>
    <col min="256" max="256" width="11" style="116" customWidth="1"/>
    <col min="257" max="257" width="8.6640625" style="116" customWidth="1"/>
    <col min="258" max="258" width="10" style="116" customWidth="1"/>
    <col min="259" max="259" width="13.6640625" style="116" customWidth="1"/>
    <col min="260" max="260" width="13.33203125" style="116" customWidth="1"/>
    <col min="261" max="261" width="8" style="116" customWidth="1"/>
    <col min="262" max="262" width="12.33203125" style="116" customWidth="1"/>
    <col min="263" max="506" width="8.88671875" style="116"/>
    <col min="507" max="507" width="6.33203125" style="116" customWidth="1"/>
    <col min="508" max="508" width="11.33203125" style="116" customWidth="1"/>
    <col min="509" max="509" width="60.109375" style="116" customWidth="1"/>
    <col min="510" max="510" width="16.6640625" style="116" customWidth="1"/>
    <col min="511" max="511" width="8.109375" style="116" customWidth="1"/>
    <col min="512" max="512" width="11" style="116" customWidth="1"/>
    <col min="513" max="513" width="8.6640625" style="116" customWidth="1"/>
    <col min="514" max="514" width="10" style="116" customWidth="1"/>
    <col min="515" max="515" width="13.6640625" style="116" customWidth="1"/>
    <col min="516" max="516" width="13.33203125" style="116" customWidth="1"/>
    <col min="517" max="517" width="8" style="116" customWidth="1"/>
    <col min="518" max="518" width="12.33203125" style="116" customWidth="1"/>
    <col min="519" max="762" width="8.88671875" style="116"/>
    <col min="763" max="763" width="6.33203125" style="116" customWidth="1"/>
    <col min="764" max="764" width="11.33203125" style="116" customWidth="1"/>
    <col min="765" max="765" width="60.109375" style="116" customWidth="1"/>
    <col min="766" max="766" width="16.6640625" style="116" customWidth="1"/>
    <col min="767" max="767" width="8.109375" style="116" customWidth="1"/>
    <col min="768" max="768" width="11" style="116" customWidth="1"/>
    <col min="769" max="769" width="8.6640625" style="116" customWidth="1"/>
    <col min="770" max="770" width="10" style="116" customWidth="1"/>
    <col min="771" max="771" width="13.6640625" style="116" customWidth="1"/>
    <col min="772" max="772" width="13.33203125" style="116" customWidth="1"/>
    <col min="773" max="773" width="8" style="116" customWidth="1"/>
    <col min="774" max="774" width="12.33203125" style="116" customWidth="1"/>
    <col min="775" max="1018" width="8.88671875" style="116"/>
    <col min="1019" max="1019" width="6.33203125" style="116" customWidth="1"/>
    <col min="1020" max="1020" width="11.33203125" style="116" customWidth="1"/>
    <col min="1021" max="1021" width="60.109375" style="116" customWidth="1"/>
    <col min="1022" max="1022" width="16.6640625" style="116" customWidth="1"/>
    <col min="1023" max="1023" width="8.109375" style="116" customWidth="1"/>
    <col min="1024" max="1024" width="11" style="116" customWidth="1"/>
    <col min="1025" max="1025" width="8.6640625" style="116" customWidth="1"/>
    <col min="1026" max="1026" width="10" style="116" customWidth="1"/>
    <col min="1027" max="1027" width="13.6640625" style="116" customWidth="1"/>
    <col min="1028" max="1028" width="13.33203125" style="116" customWidth="1"/>
    <col min="1029" max="1029" width="8" style="116" customWidth="1"/>
    <col min="1030" max="1030" width="12.33203125" style="116" customWidth="1"/>
    <col min="1031" max="1274" width="8.88671875" style="116"/>
    <col min="1275" max="1275" width="6.33203125" style="116" customWidth="1"/>
    <col min="1276" max="1276" width="11.33203125" style="116" customWidth="1"/>
    <col min="1277" max="1277" width="60.109375" style="116" customWidth="1"/>
    <col min="1278" max="1278" width="16.6640625" style="116" customWidth="1"/>
    <col min="1279" max="1279" width="8.109375" style="116" customWidth="1"/>
    <col min="1280" max="1280" width="11" style="116" customWidth="1"/>
    <col min="1281" max="1281" width="8.6640625" style="116" customWidth="1"/>
    <col min="1282" max="1282" width="10" style="116" customWidth="1"/>
    <col min="1283" max="1283" width="13.6640625" style="116" customWidth="1"/>
    <col min="1284" max="1284" width="13.33203125" style="116" customWidth="1"/>
    <col min="1285" max="1285" width="8" style="116" customWidth="1"/>
    <col min="1286" max="1286" width="12.33203125" style="116" customWidth="1"/>
    <col min="1287" max="1530" width="8.88671875" style="116"/>
    <col min="1531" max="1531" width="6.33203125" style="116" customWidth="1"/>
    <col min="1532" max="1532" width="11.33203125" style="116" customWidth="1"/>
    <col min="1533" max="1533" width="60.109375" style="116" customWidth="1"/>
    <col min="1534" max="1534" width="16.6640625" style="116" customWidth="1"/>
    <col min="1535" max="1535" width="8.109375" style="116" customWidth="1"/>
    <col min="1536" max="1536" width="11" style="116" customWidth="1"/>
    <col min="1537" max="1537" width="8.6640625" style="116" customWidth="1"/>
    <col min="1538" max="1538" width="10" style="116" customWidth="1"/>
    <col min="1539" max="1539" width="13.6640625" style="116" customWidth="1"/>
    <col min="1540" max="1540" width="13.33203125" style="116" customWidth="1"/>
    <col min="1541" max="1541" width="8" style="116" customWidth="1"/>
    <col min="1542" max="1542" width="12.33203125" style="116" customWidth="1"/>
    <col min="1543" max="1786" width="8.88671875" style="116"/>
    <col min="1787" max="1787" width="6.33203125" style="116" customWidth="1"/>
    <col min="1788" max="1788" width="11.33203125" style="116" customWidth="1"/>
    <col min="1789" max="1789" width="60.109375" style="116" customWidth="1"/>
    <col min="1790" max="1790" width="16.6640625" style="116" customWidth="1"/>
    <col min="1791" max="1791" width="8.109375" style="116" customWidth="1"/>
    <col min="1792" max="1792" width="11" style="116" customWidth="1"/>
    <col min="1793" max="1793" width="8.6640625" style="116" customWidth="1"/>
    <col min="1794" max="1794" width="10" style="116" customWidth="1"/>
    <col min="1795" max="1795" width="13.6640625" style="116" customWidth="1"/>
    <col min="1796" max="1796" width="13.33203125" style="116" customWidth="1"/>
    <col min="1797" max="1797" width="8" style="116" customWidth="1"/>
    <col min="1798" max="1798" width="12.33203125" style="116" customWidth="1"/>
    <col min="1799" max="2042" width="8.88671875" style="116"/>
    <col min="2043" max="2043" width="6.33203125" style="116" customWidth="1"/>
    <col min="2044" max="2044" width="11.33203125" style="116" customWidth="1"/>
    <col min="2045" max="2045" width="60.109375" style="116" customWidth="1"/>
    <col min="2046" max="2046" width="16.6640625" style="116" customWidth="1"/>
    <col min="2047" max="2047" width="8.109375" style="116" customWidth="1"/>
    <col min="2048" max="2048" width="11" style="116" customWidth="1"/>
    <col min="2049" max="2049" width="8.6640625" style="116" customWidth="1"/>
    <col min="2050" max="2050" width="10" style="116" customWidth="1"/>
    <col min="2051" max="2051" width="13.6640625" style="116" customWidth="1"/>
    <col min="2052" max="2052" width="13.33203125" style="116" customWidth="1"/>
    <col min="2053" max="2053" width="8" style="116" customWidth="1"/>
    <col min="2054" max="2054" width="12.33203125" style="116" customWidth="1"/>
    <col min="2055" max="2298" width="8.88671875" style="116"/>
    <col min="2299" max="2299" width="6.33203125" style="116" customWidth="1"/>
    <col min="2300" max="2300" width="11.33203125" style="116" customWidth="1"/>
    <col min="2301" max="2301" width="60.109375" style="116" customWidth="1"/>
    <col min="2302" max="2302" width="16.6640625" style="116" customWidth="1"/>
    <col min="2303" max="2303" width="8.109375" style="116" customWidth="1"/>
    <col min="2304" max="2304" width="11" style="116" customWidth="1"/>
    <col min="2305" max="2305" width="8.6640625" style="116" customWidth="1"/>
    <col min="2306" max="2306" width="10" style="116" customWidth="1"/>
    <col min="2307" max="2307" width="13.6640625" style="116" customWidth="1"/>
    <col min="2308" max="2308" width="13.33203125" style="116" customWidth="1"/>
    <col min="2309" max="2309" width="8" style="116" customWidth="1"/>
    <col min="2310" max="2310" width="12.33203125" style="116" customWidth="1"/>
    <col min="2311" max="2554" width="8.88671875" style="116"/>
    <col min="2555" max="2555" width="6.33203125" style="116" customWidth="1"/>
    <col min="2556" max="2556" width="11.33203125" style="116" customWidth="1"/>
    <col min="2557" max="2557" width="60.109375" style="116" customWidth="1"/>
    <col min="2558" max="2558" width="16.6640625" style="116" customWidth="1"/>
    <col min="2559" max="2559" width="8.109375" style="116" customWidth="1"/>
    <col min="2560" max="2560" width="11" style="116" customWidth="1"/>
    <col min="2561" max="2561" width="8.6640625" style="116" customWidth="1"/>
    <col min="2562" max="2562" width="10" style="116" customWidth="1"/>
    <col min="2563" max="2563" width="13.6640625" style="116" customWidth="1"/>
    <col min="2564" max="2564" width="13.33203125" style="116" customWidth="1"/>
    <col min="2565" max="2565" width="8" style="116" customWidth="1"/>
    <col min="2566" max="2566" width="12.33203125" style="116" customWidth="1"/>
    <col min="2567" max="2810" width="8.88671875" style="116"/>
    <col min="2811" max="2811" width="6.33203125" style="116" customWidth="1"/>
    <col min="2812" max="2812" width="11.33203125" style="116" customWidth="1"/>
    <col min="2813" max="2813" width="60.109375" style="116" customWidth="1"/>
    <col min="2814" max="2814" width="16.6640625" style="116" customWidth="1"/>
    <col min="2815" max="2815" width="8.109375" style="116" customWidth="1"/>
    <col min="2816" max="2816" width="11" style="116" customWidth="1"/>
    <col min="2817" max="2817" width="8.6640625" style="116" customWidth="1"/>
    <col min="2818" max="2818" width="10" style="116" customWidth="1"/>
    <col min="2819" max="2819" width="13.6640625" style="116" customWidth="1"/>
    <col min="2820" max="2820" width="13.33203125" style="116" customWidth="1"/>
    <col min="2821" max="2821" width="8" style="116" customWidth="1"/>
    <col min="2822" max="2822" width="12.33203125" style="116" customWidth="1"/>
    <col min="2823" max="3066" width="8.88671875" style="116"/>
    <col min="3067" max="3067" width="6.33203125" style="116" customWidth="1"/>
    <col min="3068" max="3068" width="11.33203125" style="116" customWidth="1"/>
    <col min="3069" max="3069" width="60.109375" style="116" customWidth="1"/>
    <col min="3070" max="3070" width="16.6640625" style="116" customWidth="1"/>
    <col min="3071" max="3071" width="8.109375" style="116" customWidth="1"/>
    <col min="3072" max="3072" width="11" style="116" customWidth="1"/>
    <col min="3073" max="3073" width="8.6640625" style="116" customWidth="1"/>
    <col min="3074" max="3074" width="10" style="116" customWidth="1"/>
    <col min="3075" max="3075" width="13.6640625" style="116" customWidth="1"/>
    <col min="3076" max="3076" width="13.33203125" style="116" customWidth="1"/>
    <col min="3077" max="3077" width="8" style="116" customWidth="1"/>
    <col min="3078" max="3078" width="12.33203125" style="116" customWidth="1"/>
    <col min="3079" max="3322" width="8.88671875" style="116"/>
    <col min="3323" max="3323" width="6.33203125" style="116" customWidth="1"/>
    <col min="3324" max="3324" width="11.33203125" style="116" customWidth="1"/>
    <col min="3325" max="3325" width="60.109375" style="116" customWidth="1"/>
    <col min="3326" max="3326" width="16.6640625" style="116" customWidth="1"/>
    <col min="3327" max="3327" width="8.109375" style="116" customWidth="1"/>
    <col min="3328" max="3328" width="11" style="116" customWidth="1"/>
    <col min="3329" max="3329" width="8.6640625" style="116" customWidth="1"/>
    <col min="3330" max="3330" width="10" style="116" customWidth="1"/>
    <col min="3331" max="3331" width="13.6640625" style="116" customWidth="1"/>
    <col min="3332" max="3332" width="13.33203125" style="116" customWidth="1"/>
    <col min="3333" max="3333" width="8" style="116" customWidth="1"/>
    <col min="3334" max="3334" width="12.33203125" style="116" customWidth="1"/>
    <col min="3335" max="3578" width="8.88671875" style="116"/>
    <col min="3579" max="3579" width="6.33203125" style="116" customWidth="1"/>
    <col min="3580" max="3580" width="11.33203125" style="116" customWidth="1"/>
    <col min="3581" max="3581" width="60.109375" style="116" customWidth="1"/>
    <col min="3582" max="3582" width="16.6640625" style="116" customWidth="1"/>
    <col min="3583" max="3583" width="8.109375" style="116" customWidth="1"/>
    <col min="3584" max="3584" width="11" style="116" customWidth="1"/>
    <col min="3585" max="3585" width="8.6640625" style="116" customWidth="1"/>
    <col min="3586" max="3586" width="10" style="116" customWidth="1"/>
    <col min="3587" max="3587" width="13.6640625" style="116" customWidth="1"/>
    <col min="3588" max="3588" width="13.33203125" style="116" customWidth="1"/>
    <col min="3589" max="3589" width="8" style="116" customWidth="1"/>
    <col min="3590" max="3590" width="12.33203125" style="116" customWidth="1"/>
    <col min="3591" max="3834" width="8.88671875" style="116"/>
    <col min="3835" max="3835" width="6.33203125" style="116" customWidth="1"/>
    <col min="3836" max="3836" width="11.33203125" style="116" customWidth="1"/>
    <col min="3837" max="3837" width="60.109375" style="116" customWidth="1"/>
    <col min="3838" max="3838" width="16.6640625" style="116" customWidth="1"/>
    <col min="3839" max="3839" width="8.109375" style="116" customWidth="1"/>
    <col min="3840" max="3840" width="11" style="116" customWidth="1"/>
    <col min="3841" max="3841" width="8.6640625" style="116" customWidth="1"/>
    <col min="3842" max="3842" width="10" style="116" customWidth="1"/>
    <col min="3843" max="3843" width="13.6640625" style="116" customWidth="1"/>
    <col min="3844" max="3844" width="13.33203125" style="116" customWidth="1"/>
    <col min="3845" max="3845" width="8" style="116" customWidth="1"/>
    <col min="3846" max="3846" width="12.33203125" style="116" customWidth="1"/>
    <col min="3847" max="4090" width="8.88671875" style="116"/>
    <col min="4091" max="4091" width="6.33203125" style="116" customWidth="1"/>
    <col min="4092" max="4092" width="11.33203125" style="116" customWidth="1"/>
    <col min="4093" max="4093" width="60.109375" style="116" customWidth="1"/>
    <col min="4094" max="4094" width="16.6640625" style="116" customWidth="1"/>
    <col min="4095" max="4095" width="8.109375" style="116" customWidth="1"/>
    <col min="4096" max="4096" width="11" style="116" customWidth="1"/>
    <col min="4097" max="4097" width="8.6640625" style="116" customWidth="1"/>
    <col min="4098" max="4098" width="10" style="116" customWidth="1"/>
    <col min="4099" max="4099" width="13.6640625" style="116" customWidth="1"/>
    <col min="4100" max="4100" width="13.33203125" style="116" customWidth="1"/>
    <col min="4101" max="4101" width="8" style="116" customWidth="1"/>
    <col min="4102" max="4102" width="12.33203125" style="116" customWidth="1"/>
    <col min="4103" max="4346" width="8.88671875" style="116"/>
    <col min="4347" max="4347" width="6.33203125" style="116" customWidth="1"/>
    <col min="4348" max="4348" width="11.33203125" style="116" customWidth="1"/>
    <col min="4349" max="4349" width="60.109375" style="116" customWidth="1"/>
    <col min="4350" max="4350" width="16.6640625" style="116" customWidth="1"/>
    <col min="4351" max="4351" width="8.109375" style="116" customWidth="1"/>
    <col min="4352" max="4352" width="11" style="116" customWidth="1"/>
    <col min="4353" max="4353" width="8.6640625" style="116" customWidth="1"/>
    <col min="4354" max="4354" width="10" style="116" customWidth="1"/>
    <col min="4355" max="4355" width="13.6640625" style="116" customWidth="1"/>
    <col min="4356" max="4356" width="13.33203125" style="116" customWidth="1"/>
    <col min="4357" max="4357" width="8" style="116" customWidth="1"/>
    <col min="4358" max="4358" width="12.33203125" style="116" customWidth="1"/>
    <col min="4359" max="4602" width="8.88671875" style="116"/>
    <col min="4603" max="4603" width="6.33203125" style="116" customWidth="1"/>
    <col min="4604" max="4604" width="11.33203125" style="116" customWidth="1"/>
    <col min="4605" max="4605" width="60.109375" style="116" customWidth="1"/>
    <col min="4606" max="4606" width="16.6640625" style="116" customWidth="1"/>
    <col min="4607" max="4607" width="8.109375" style="116" customWidth="1"/>
    <col min="4608" max="4608" width="11" style="116" customWidth="1"/>
    <col min="4609" max="4609" width="8.6640625" style="116" customWidth="1"/>
    <col min="4610" max="4610" width="10" style="116" customWidth="1"/>
    <col min="4611" max="4611" width="13.6640625" style="116" customWidth="1"/>
    <col min="4612" max="4612" width="13.33203125" style="116" customWidth="1"/>
    <col min="4613" max="4613" width="8" style="116" customWidth="1"/>
    <col min="4614" max="4614" width="12.33203125" style="116" customWidth="1"/>
    <col min="4615" max="4858" width="8.88671875" style="116"/>
    <col min="4859" max="4859" width="6.33203125" style="116" customWidth="1"/>
    <col min="4860" max="4860" width="11.33203125" style="116" customWidth="1"/>
    <col min="4861" max="4861" width="60.109375" style="116" customWidth="1"/>
    <col min="4862" max="4862" width="16.6640625" style="116" customWidth="1"/>
    <col min="4863" max="4863" width="8.109375" style="116" customWidth="1"/>
    <col min="4864" max="4864" width="11" style="116" customWidth="1"/>
    <col min="4865" max="4865" width="8.6640625" style="116" customWidth="1"/>
    <col min="4866" max="4866" width="10" style="116" customWidth="1"/>
    <col min="4867" max="4867" width="13.6640625" style="116" customWidth="1"/>
    <col min="4868" max="4868" width="13.33203125" style="116" customWidth="1"/>
    <col min="4869" max="4869" width="8" style="116" customWidth="1"/>
    <col min="4870" max="4870" width="12.33203125" style="116" customWidth="1"/>
    <col min="4871" max="5114" width="8.88671875" style="116"/>
    <col min="5115" max="5115" width="6.33203125" style="116" customWidth="1"/>
    <col min="5116" max="5116" width="11.33203125" style="116" customWidth="1"/>
    <col min="5117" max="5117" width="60.109375" style="116" customWidth="1"/>
    <col min="5118" max="5118" width="16.6640625" style="116" customWidth="1"/>
    <col min="5119" max="5119" width="8.109375" style="116" customWidth="1"/>
    <col min="5120" max="5120" width="11" style="116" customWidth="1"/>
    <col min="5121" max="5121" width="8.6640625" style="116" customWidth="1"/>
    <col min="5122" max="5122" width="10" style="116" customWidth="1"/>
    <col min="5123" max="5123" width="13.6640625" style="116" customWidth="1"/>
    <col min="5124" max="5124" width="13.33203125" style="116" customWidth="1"/>
    <col min="5125" max="5125" width="8" style="116" customWidth="1"/>
    <col min="5126" max="5126" width="12.33203125" style="116" customWidth="1"/>
    <col min="5127" max="5370" width="8.88671875" style="116"/>
    <col min="5371" max="5371" width="6.33203125" style="116" customWidth="1"/>
    <col min="5372" max="5372" width="11.33203125" style="116" customWidth="1"/>
    <col min="5373" max="5373" width="60.109375" style="116" customWidth="1"/>
    <col min="5374" max="5374" width="16.6640625" style="116" customWidth="1"/>
    <col min="5375" max="5375" width="8.109375" style="116" customWidth="1"/>
    <col min="5376" max="5376" width="11" style="116" customWidth="1"/>
    <col min="5377" max="5377" width="8.6640625" style="116" customWidth="1"/>
    <col min="5378" max="5378" width="10" style="116" customWidth="1"/>
    <col min="5379" max="5379" width="13.6640625" style="116" customWidth="1"/>
    <col min="5380" max="5380" width="13.33203125" style="116" customWidth="1"/>
    <col min="5381" max="5381" width="8" style="116" customWidth="1"/>
    <col min="5382" max="5382" width="12.33203125" style="116" customWidth="1"/>
    <col min="5383" max="5626" width="8.88671875" style="116"/>
    <col min="5627" max="5627" width="6.33203125" style="116" customWidth="1"/>
    <col min="5628" max="5628" width="11.33203125" style="116" customWidth="1"/>
    <col min="5629" max="5629" width="60.109375" style="116" customWidth="1"/>
    <col min="5630" max="5630" width="16.6640625" style="116" customWidth="1"/>
    <col min="5631" max="5631" width="8.109375" style="116" customWidth="1"/>
    <col min="5632" max="5632" width="11" style="116" customWidth="1"/>
    <col min="5633" max="5633" width="8.6640625" style="116" customWidth="1"/>
    <col min="5634" max="5634" width="10" style="116" customWidth="1"/>
    <col min="5635" max="5635" width="13.6640625" style="116" customWidth="1"/>
    <col min="5636" max="5636" width="13.33203125" style="116" customWidth="1"/>
    <col min="5637" max="5637" width="8" style="116" customWidth="1"/>
    <col min="5638" max="5638" width="12.33203125" style="116" customWidth="1"/>
    <col min="5639" max="5882" width="8.88671875" style="116"/>
    <col min="5883" max="5883" width="6.33203125" style="116" customWidth="1"/>
    <col min="5884" max="5884" width="11.33203125" style="116" customWidth="1"/>
    <col min="5885" max="5885" width="60.109375" style="116" customWidth="1"/>
    <col min="5886" max="5886" width="16.6640625" style="116" customWidth="1"/>
    <col min="5887" max="5887" width="8.109375" style="116" customWidth="1"/>
    <col min="5888" max="5888" width="11" style="116" customWidth="1"/>
    <col min="5889" max="5889" width="8.6640625" style="116" customWidth="1"/>
    <col min="5890" max="5890" width="10" style="116" customWidth="1"/>
    <col min="5891" max="5891" width="13.6640625" style="116" customWidth="1"/>
    <col min="5892" max="5892" width="13.33203125" style="116" customWidth="1"/>
    <col min="5893" max="5893" width="8" style="116" customWidth="1"/>
    <col min="5894" max="5894" width="12.33203125" style="116" customWidth="1"/>
    <col min="5895" max="6138" width="8.88671875" style="116"/>
    <col min="6139" max="6139" width="6.33203125" style="116" customWidth="1"/>
    <col min="6140" max="6140" width="11.33203125" style="116" customWidth="1"/>
    <col min="6141" max="6141" width="60.109375" style="116" customWidth="1"/>
    <col min="6142" max="6142" width="16.6640625" style="116" customWidth="1"/>
    <col min="6143" max="6143" width="8.109375" style="116" customWidth="1"/>
    <col min="6144" max="6144" width="11" style="116" customWidth="1"/>
    <col min="6145" max="6145" width="8.6640625" style="116" customWidth="1"/>
    <col min="6146" max="6146" width="10" style="116" customWidth="1"/>
    <col min="6147" max="6147" width="13.6640625" style="116" customWidth="1"/>
    <col min="6148" max="6148" width="13.33203125" style="116" customWidth="1"/>
    <col min="6149" max="6149" width="8" style="116" customWidth="1"/>
    <col min="6150" max="6150" width="12.33203125" style="116" customWidth="1"/>
    <col min="6151" max="6394" width="8.88671875" style="116"/>
    <col min="6395" max="6395" width="6.33203125" style="116" customWidth="1"/>
    <col min="6396" max="6396" width="11.33203125" style="116" customWidth="1"/>
    <col min="6397" max="6397" width="60.109375" style="116" customWidth="1"/>
    <col min="6398" max="6398" width="16.6640625" style="116" customWidth="1"/>
    <col min="6399" max="6399" width="8.109375" style="116" customWidth="1"/>
    <col min="6400" max="6400" width="11" style="116" customWidth="1"/>
    <col min="6401" max="6401" width="8.6640625" style="116" customWidth="1"/>
    <col min="6402" max="6402" width="10" style="116" customWidth="1"/>
    <col min="6403" max="6403" width="13.6640625" style="116" customWidth="1"/>
    <col min="6404" max="6404" width="13.33203125" style="116" customWidth="1"/>
    <col min="6405" max="6405" width="8" style="116" customWidth="1"/>
    <col min="6406" max="6406" width="12.33203125" style="116" customWidth="1"/>
    <col min="6407" max="6650" width="8.88671875" style="116"/>
    <col min="6651" max="6651" width="6.33203125" style="116" customWidth="1"/>
    <col min="6652" max="6652" width="11.33203125" style="116" customWidth="1"/>
    <col min="6653" max="6653" width="60.109375" style="116" customWidth="1"/>
    <col min="6654" max="6654" width="16.6640625" style="116" customWidth="1"/>
    <col min="6655" max="6655" width="8.109375" style="116" customWidth="1"/>
    <col min="6656" max="6656" width="11" style="116" customWidth="1"/>
    <col min="6657" max="6657" width="8.6640625" style="116" customWidth="1"/>
    <col min="6658" max="6658" width="10" style="116" customWidth="1"/>
    <col min="6659" max="6659" width="13.6640625" style="116" customWidth="1"/>
    <col min="6660" max="6660" width="13.33203125" style="116" customWidth="1"/>
    <col min="6661" max="6661" width="8" style="116" customWidth="1"/>
    <col min="6662" max="6662" width="12.33203125" style="116" customWidth="1"/>
    <col min="6663" max="6906" width="8.88671875" style="116"/>
    <col min="6907" max="6907" width="6.33203125" style="116" customWidth="1"/>
    <col min="6908" max="6908" width="11.33203125" style="116" customWidth="1"/>
    <col min="6909" max="6909" width="60.109375" style="116" customWidth="1"/>
    <col min="6910" max="6910" width="16.6640625" style="116" customWidth="1"/>
    <col min="6911" max="6911" width="8.109375" style="116" customWidth="1"/>
    <col min="6912" max="6912" width="11" style="116" customWidth="1"/>
    <col min="6913" max="6913" width="8.6640625" style="116" customWidth="1"/>
    <col min="6914" max="6914" width="10" style="116" customWidth="1"/>
    <col min="6915" max="6915" width="13.6640625" style="116" customWidth="1"/>
    <col min="6916" max="6916" width="13.33203125" style="116" customWidth="1"/>
    <col min="6917" max="6917" width="8" style="116" customWidth="1"/>
    <col min="6918" max="6918" width="12.33203125" style="116" customWidth="1"/>
    <col min="6919" max="7162" width="8.88671875" style="116"/>
    <col min="7163" max="7163" width="6.33203125" style="116" customWidth="1"/>
    <col min="7164" max="7164" width="11.33203125" style="116" customWidth="1"/>
    <col min="7165" max="7165" width="60.109375" style="116" customWidth="1"/>
    <col min="7166" max="7166" width="16.6640625" style="116" customWidth="1"/>
    <col min="7167" max="7167" width="8.109375" style="116" customWidth="1"/>
    <col min="7168" max="7168" width="11" style="116" customWidth="1"/>
    <col min="7169" max="7169" width="8.6640625" style="116" customWidth="1"/>
    <col min="7170" max="7170" width="10" style="116" customWidth="1"/>
    <col min="7171" max="7171" width="13.6640625" style="116" customWidth="1"/>
    <col min="7172" max="7172" width="13.33203125" style="116" customWidth="1"/>
    <col min="7173" max="7173" width="8" style="116" customWidth="1"/>
    <col min="7174" max="7174" width="12.33203125" style="116" customWidth="1"/>
    <col min="7175" max="7418" width="8.88671875" style="116"/>
    <col min="7419" max="7419" width="6.33203125" style="116" customWidth="1"/>
    <col min="7420" max="7420" width="11.33203125" style="116" customWidth="1"/>
    <col min="7421" max="7421" width="60.109375" style="116" customWidth="1"/>
    <col min="7422" max="7422" width="16.6640625" style="116" customWidth="1"/>
    <col min="7423" max="7423" width="8.109375" style="116" customWidth="1"/>
    <col min="7424" max="7424" width="11" style="116" customWidth="1"/>
    <col min="7425" max="7425" width="8.6640625" style="116" customWidth="1"/>
    <col min="7426" max="7426" width="10" style="116" customWidth="1"/>
    <col min="7427" max="7427" width="13.6640625" style="116" customWidth="1"/>
    <col min="7428" max="7428" width="13.33203125" style="116" customWidth="1"/>
    <col min="7429" max="7429" width="8" style="116" customWidth="1"/>
    <col min="7430" max="7430" width="12.33203125" style="116" customWidth="1"/>
    <col min="7431" max="7674" width="8.88671875" style="116"/>
    <col min="7675" max="7675" width="6.33203125" style="116" customWidth="1"/>
    <col min="7676" max="7676" width="11.33203125" style="116" customWidth="1"/>
    <col min="7677" max="7677" width="60.109375" style="116" customWidth="1"/>
    <col min="7678" max="7678" width="16.6640625" style="116" customWidth="1"/>
    <col min="7679" max="7679" width="8.109375" style="116" customWidth="1"/>
    <col min="7680" max="7680" width="11" style="116" customWidth="1"/>
    <col min="7681" max="7681" width="8.6640625" style="116" customWidth="1"/>
    <col min="7682" max="7682" width="10" style="116" customWidth="1"/>
    <col min="7683" max="7683" width="13.6640625" style="116" customWidth="1"/>
    <col min="7684" max="7684" width="13.33203125" style="116" customWidth="1"/>
    <col min="7685" max="7685" width="8" style="116" customWidth="1"/>
    <col min="7686" max="7686" width="12.33203125" style="116" customWidth="1"/>
    <col min="7687" max="7930" width="8.88671875" style="116"/>
    <col min="7931" max="7931" width="6.33203125" style="116" customWidth="1"/>
    <col min="7932" max="7932" width="11.33203125" style="116" customWidth="1"/>
    <col min="7933" max="7933" width="60.109375" style="116" customWidth="1"/>
    <col min="7934" max="7934" width="16.6640625" style="116" customWidth="1"/>
    <col min="7935" max="7935" width="8.109375" style="116" customWidth="1"/>
    <col min="7936" max="7936" width="11" style="116" customWidth="1"/>
    <col min="7937" max="7937" width="8.6640625" style="116" customWidth="1"/>
    <col min="7938" max="7938" width="10" style="116" customWidth="1"/>
    <col min="7939" max="7939" width="13.6640625" style="116" customWidth="1"/>
    <col min="7940" max="7940" width="13.33203125" style="116" customWidth="1"/>
    <col min="7941" max="7941" width="8" style="116" customWidth="1"/>
    <col min="7942" max="7942" width="12.33203125" style="116" customWidth="1"/>
    <col min="7943" max="8186" width="8.88671875" style="116"/>
    <col min="8187" max="8187" width="6.33203125" style="116" customWidth="1"/>
    <col min="8188" max="8188" width="11.33203125" style="116" customWidth="1"/>
    <col min="8189" max="8189" width="60.109375" style="116" customWidth="1"/>
    <col min="8190" max="8190" width="16.6640625" style="116" customWidth="1"/>
    <col min="8191" max="8191" width="8.109375" style="116" customWidth="1"/>
    <col min="8192" max="8192" width="11" style="116" customWidth="1"/>
    <col min="8193" max="8193" width="8.6640625" style="116" customWidth="1"/>
    <col min="8194" max="8194" width="10" style="116" customWidth="1"/>
    <col min="8195" max="8195" width="13.6640625" style="116" customWidth="1"/>
    <col min="8196" max="8196" width="13.33203125" style="116" customWidth="1"/>
    <col min="8197" max="8197" width="8" style="116" customWidth="1"/>
    <col min="8198" max="8198" width="12.33203125" style="116" customWidth="1"/>
    <col min="8199" max="8442" width="8.88671875" style="116"/>
    <col min="8443" max="8443" width="6.33203125" style="116" customWidth="1"/>
    <col min="8444" max="8444" width="11.33203125" style="116" customWidth="1"/>
    <col min="8445" max="8445" width="60.109375" style="116" customWidth="1"/>
    <col min="8446" max="8446" width="16.6640625" style="116" customWidth="1"/>
    <col min="8447" max="8447" width="8.109375" style="116" customWidth="1"/>
    <col min="8448" max="8448" width="11" style="116" customWidth="1"/>
    <col min="8449" max="8449" width="8.6640625" style="116" customWidth="1"/>
    <col min="8450" max="8450" width="10" style="116" customWidth="1"/>
    <col min="8451" max="8451" width="13.6640625" style="116" customWidth="1"/>
    <col min="8452" max="8452" width="13.33203125" style="116" customWidth="1"/>
    <col min="8453" max="8453" width="8" style="116" customWidth="1"/>
    <col min="8454" max="8454" width="12.33203125" style="116" customWidth="1"/>
    <col min="8455" max="8698" width="8.88671875" style="116"/>
    <col min="8699" max="8699" width="6.33203125" style="116" customWidth="1"/>
    <col min="8700" max="8700" width="11.33203125" style="116" customWidth="1"/>
    <col min="8701" max="8701" width="60.109375" style="116" customWidth="1"/>
    <col min="8702" max="8702" width="16.6640625" style="116" customWidth="1"/>
    <col min="8703" max="8703" width="8.109375" style="116" customWidth="1"/>
    <col min="8704" max="8704" width="11" style="116" customWidth="1"/>
    <col min="8705" max="8705" width="8.6640625" style="116" customWidth="1"/>
    <col min="8706" max="8706" width="10" style="116" customWidth="1"/>
    <col min="8707" max="8707" width="13.6640625" style="116" customWidth="1"/>
    <col min="8708" max="8708" width="13.33203125" style="116" customWidth="1"/>
    <col min="8709" max="8709" width="8" style="116" customWidth="1"/>
    <col min="8710" max="8710" width="12.33203125" style="116" customWidth="1"/>
    <col min="8711" max="8954" width="8.88671875" style="116"/>
    <col min="8955" max="8955" width="6.33203125" style="116" customWidth="1"/>
    <col min="8956" max="8956" width="11.33203125" style="116" customWidth="1"/>
    <col min="8957" max="8957" width="60.109375" style="116" customWidth="1"/>
    <col min="8958" max="8958" width="16.6640625" style="116" customWidth="1"/>
    <col min="8959" max="8959" width="8.109375" style="116" customWidth="1"/>
    <col min="8960" max="8960" width="11" style="116" customWidth="1"/>
    <col min="8961" max="8961" width="8.6640625" style="116" customWidth="1"/>
    <col min="8962" max="8962" width="10" style="116" customWidth="1"/>
    <col min="8963" max="8963" width="13.6640625" style="116" customWidth="1"/>
    <col min="8964" max="8964" width="13.33203125" style="116" customWidth="1"/>
    <col min="8965" max="8965" width="8" style="116" customWidth="1"/>
    <col min="8966" max="8966" width="12.33203125" style="116" customWidth="1"/>
    <col min="8967" max="9210" width="8.88671875" style="116"/>
    <col min="9211" max="9211" width="6.33203125" style="116" customWidth="1"/>
    <col min="9212" max="9212" width="11.33203125" style="116" customWidth="1"/>
    <col min="9213" max="9213" width="60.109375" style="116" customWidth="1"/>
    <col min="9214" max="9214" width="16.6640625" style="116" customWidth="1"/>
    <col min="9215" max="9215" width="8.109375" style="116" customWidth="1"/>
    <col min="9216" max="9216" width="11" style="116" customWidth="1"/>
    <col min="9217" max="9217" width="8.6640625" style="116" customWidth="1"/>
    <col min="9218" max="9218" width="10" style="116" customWidth="1"/>
    <col min="9219" max="9219" width="13.6640625" style="116" customWidth="1"/>
    <col min="9220" max="9220" width="13.33203125" style="116" customWidth="1"/>
    <col min="9221" max="9221" width="8" style="116" customWidth="1"/>
    <col min="9222" max="9222" width="12.33203125" style="116" customWidth="1"/>
    <col min="9223" max="9466" width="8.88671875" style="116"/>
    <col min="9467" max="9467" width="6.33203125" style="116" customWidth="1"/>
    <col min="9468" max="9468" width="11.33203125" style="116" customWidth="1"/>
    <col min="9469" max="9469" width="60.109375" style="116" customWidth="1"/>
    <col min="9470" max="9470" width="16.6640625" style="116" customWidth="1"/>
    <col min="9471" max="9471" width="8.109375" style="116" customWidth="1"/>
    <col min="9472" max="9472" width="11" style="116" customWidth="1"/>
    <col min="9473" max="9473" width="8.6640625" style="116" customWidth="1"/>
    <col min="9474" max="9474" width="10" style="116" customWidth="1"/>
    <col min="9475" max="9475" width="13.6640625" style="116" customWidth="1"/>
    <col min="9476" max="9476" width="13.33203125" style="116" customWidth="1"/>
    <col min="9477" max="9477" width="8" style="116" customWidth="1"/>
    <col min="9478" max="9478" width="12.33203125" style="116" customWidth="1"/>
    <col min="9479" max="9722" width="8.88671875" style="116"/>
    <col min="9723" max="9723" width="6.33203125" style="116" customWidth="1"/>
    <col min="9724" max="9724" width="11.33203125" style="116" customWidth="1"/>
    <col min="9725" max="9725" width="60.109375" style="116" customWidth="1"/>
    <col min="9726" max="9726" width="16.6640625" style="116" customWidth="1"/>
    <col min="9727" max="9727" width="8.109375" style="116" customWidth="1"/>
    <col min="9728" max="9728" width="11" style="116" customWidth="1"/>
    <col min="9729" max="9729" width="8.6640625" style="116" customWidth="1"/>
    <col min="9730" max="9730" width="10" style="116" customWidth="1"/>
    <col min="9731" max="9731" width="13.6640625" style="116" customWidth="1"/>
    <col min="9732" max="9732" width="13.33203125" style="116" customWidth="1"/>
    <col min="9733" max="9733" width="8" style="116" customWidth="1"/>
    <col min="9734" max="9734" width="12.33203125" style="116" customWidth="1"/>
    <col min="9735" max="9978" width="8.88671875" style="116"/>
    <col min="9979" max="9979" width="6.33203125" style="116" customWidth="1"/>
    <col min="9980" max="9980" width="11.33203125" style="116" customWidth="1"/>
    <col min="9981" max="9981" width="60.109375" style="116" customWidth="1"/>
    <col min="9982" max="9982" width="16.6640625" style="116" customWidth="1"/>
    <col min="9983" max="9983" width="8.109375" style="116" customWidth="1"/>
    <col min="9984" max="9984" width="11" style="116" customWidth="1"/>
    <col min="9985" max="9985" width="8.6640625" style="116" customWidth="1"/>
    <col min="9986" max="9986" width="10" style="116" customWidth="1"/>
    <col min="9987" max="9987" width="13.6640625" style="116" customWidth="1"/>
    <col min="9988" max="9988" width="13.33203125" style="116" customWidth="1"/>
    <col min="9989" max="9989" width="8" style="116" customWidth="1"/>
    <col min="9990" max="9990" width="12.33203125" style="116" customWidth="1"/>
    <col min="9991" max="10234" width="8.88671875" style="116"/>
    <col min="10235" max="10235" width="6.33203125" style="116" customWidth="1"/>
    <col min="10236" max="10236" width="11.33203125" style="116" customWidth="1"/>
    <col min="10237" max="10237" width="60.109375" style="116" customWidth="1"/>
    <col min="10238" max="10238" width="16.6640625" style="116" customWidth="1"/>
    <col min="10239" max="10239" width="8.109375" style="116" customWidth="1"/>
    <col min="10240" max="10240" width="11" style="116" customWidth="1"/>
    <col min="10241" max="10241" width="8.6640625" style="116" customWidth="1"/>
    <col min="10242" max="10242" width="10" style="116" customWidth="1"/>
    <col min="10243" max="10243" width="13.6640625" style="116" customWidth="1"/>
    <col min="10244" max="10244" width="13.33203125" style="116" customWidth="1"/>
    <col min="10245" max="10245" width="8" style="116" customWidth="1"/>
    <col min="10246" max="10246" width="12.33203125" style="116" customWidth="1"/>
    <col min="10247" max="10490" width="8.88671875" style="116"/>
    <col min="10491" max="10491" width="6.33203125" style="116" customWidth="1"/>
    <col min="10492" max="10492" width="11.33203125" style="116" customWidth="1"/>
    <col min="10493" max="10493" width="60.109375" style="116" customWidth="1"/>
    <col min="10494" max="10494" width="16.6640625" style="116" customWidth="1"/>
    <col min="10495" max="10495" width="8.109375" style="116" customWidth="1"/>
    <col min="10496" max="10496" width="11" style="116" customWidth="1"/>
    <col min="10497" max="10497" width="8.6640625" style="116" customWidth="1"/>
    <col min="10498" max="10498" width="10" style="116" customWidth="1"/>
    <col min="10499" max="10499" width="13.6640625" style="116" customWidth="1"/>
    <col min="10500" max="10500" width="13.33203125" style="116" customWidth="1"/>
    <col min="10501" max="10501" width="8" style="116" customWidth="1"/>
    <col min="10502" max="10502" width="12.33203125" style="116" customWidth="1"/>
    <col min="10503" max="10746" width="8.88671875" style="116"/>
    <col min="10747" max="10747" width="6.33203125" style="116" customWidth="1"/>
    <col min="10748" max="10748" width="11.33203125" style="116" customWidth="1"/>
    <col min="10749" max="10749" width="60.109375" style="116" customWidth="1"/>
    <col min="10750" max="10750" width="16.6640625" style="116" customWidth="1"/>
    <col min="10751" max="10751" width="8.109375" style="116" customWidth="1"/>
    <col min="10752" max="10752" width="11" style="116" customWidth="1"/>
    <col min="10753" max="10753" width="8.6640625" style="116" customWidth="1"/>
    <col min="10754" max="10754" width="10" style="116" customWidth="1"/>
    <col min="10755" max="10755" width="13.6640625" style="116" customWidth="1"/>
    <col min="10756" max="10756" width="13.33203125" style="116" customWidth="1"/>
    <col min="10757" max="10757" width="8" style="116" customWidth="1"/>
    <col min="10758" max="10758" width="12.33203125" style="116" customWidth="1"/>
    <col min="10759" max="11002" width="8.88671875" style="116"/>
    <col min="11003" max="11003" width="6.33203125" style="116" customWidth="1"/>
    <col min="11004" max="11004" width="11.33203125" style="116" customWidth="1"/>
    <col min="11005" max="11005" width="60.109375" style="116" customWidth="1"/>
    <col min="11006" max="11006" width="16.6640625" style="116" customWidth="1"/>
    <col min="11007" max="11007" width="8.109375" style="116" customWidth="1"/>
    <col min="11008" max="11008" width="11" style="116" customWidth="1"/>
    <col min="11009" max="11009" width="8.6640625" style="116" customWidth="1"/>
    <col min="11010" max="11010" width="10" style="116" customWidth="1"/>
    <col min="11011" max="11011" width="13.6640625" style="116" customWidth="1"/>
    <col min="11012" max="11012" width="13.33203125" style="116" customWidth="1"/>
    <col min="11013" max="11013" width="8" style="116" customWidth="1"/>
    <col min="11014" max="11014" width="12.33203125" style="116" customWidth="1"/>
    <col min="11015" max="11258" width="8.88671875" style="116"/>
    <col min="11259" max="11259" width="6.33203125" style="116" customWidth="1"/>
    <col min="11260" max="11260" width="11.33203125" style="116" customWidth="1"/>
    <col min="11261" max="11261" width="60.109375" style="116" customWidth="1"/>
    <col min="11262" max="11262" width="16.6640625" style="116" customWidth="1"/>
    <col min="11263" max="11263" width="8.109375" style="116" customWidth="1"/>
    <col min="11264" max="11264" width="11" style="116" customWidth="1"/>
    <col min="11265" max="11265" width="8.6640625" style="116" customWidth="1"/>
    <col min="11266" max="11266" width="10" style="116" customWidth="1"/>
    <col min="11267" max="11267" width="13.6640625" style="116" customWidth="1"/>
    <col min="11268" max="11268" width="13.33203125" style="116" customWidth="1"/>
    <col min="11269" max="11269" width="8" style="116" customWidth="1"/>
    <col min="11270" max="11270" width="12.33203125" style="116" customWidth="1"/>
    <col min="11271" max="11514" width="8.88671875" style="116"/>
    <col min="11515" max="11515" width="6.33203125" style="116" customWidth="1"/>
    <col min="11516" max="11516" width="11.33203125" style="116" customWidth="1"/>
    <col min="11517" max="11517" width="60.109375" style="116" customWidth="1"/>
    <col min="11518" max="11518" width="16.6640625" style="116" customWidth="1"/>
    <col min="11519" max="11519" width="8.109375" style="116" customWidth="1"/>
    <col min="11520" max="11520" width="11" style="116" customWidth="1"/>
    <col min="11521" max="11521" width="8.6640625" style="116" customWidth="1"/>
    <col min="11522" max="11522" width="10" style="116" customWidth="1"/>
    <col min="11523" max="11523" width="13.6640625" style="116" customWidth="1"/>
    <col min="11524" max="11524" width="13.33203125" style="116" customWidth="1"/>
    <col min="11525" max="11525" width="8" style="116" customWidth="1"/>
    <col min="11526" max="11526" width="12.33203125" style="116" customWidth="1"/>
    <col min="11527" max="11770" width="8.88671875" style="116"/>
    <col min="11771" max="11771" width="6.33203125" style="116" customWidth="1"/>
    <col min="11772" max="11772" width="11.33203125" style="116" customWidth="1"/>
    <col min="11773" max="11773" width="60.109375" style="116" customWidth="1"/>
    <col min="11774" max="11774" width="16.6640625" style="116" customWidth="1"/>
    <col min="11775" max="11775" width="8.109375" style="116" customWidth="1"/>
    <col min="11776" max="11776" width="11" style="116" customWidth="1"/>
    <col min="11777" max="11777" width="8.6640625" style="116" customWidth="1"/>
    <col min="11778" max="11778" width="10" style="116" customWidth="1"/>
    <col min="11779" max="11779" width="13.6640625" style="116" customWidth="1"/>
    <col min="11780" max="11780" width="13.33203125" style="116" customWidth="1"/>
    <col min="11781" max="11781" width="8" style="116" customWidth="1"/>
    <col min="11782" max="11782" width="12.33203125" style="116" customWidth="1"/>
    <col min="11783" max="12026" width="8.88671875" style="116"/>
    <col min="12027" max="12027" width="6.33203125" style="116" customWidth="1"/>
    <col min="12028" max="12028" width="11.33203125" style="116" customWidth="1"/>
    <col min="12029" max="12029" width="60.109375" style="116" customWidth="1"/>
    <col min="12030" max="12030" width="16.6640625" style="116" customWidth="1"/>
    <col min="12031" max="12031" width="8.109375" style="116" customWidth="1"/>
    <col min="12032" max="12032" width="11" style="116" customWidth="1"/>
    <col min="12033" max="12033" width="8.6640625" style="116" customWidth="1"/>
    <col min="12034" max="12034" width="10" style="116" customWidth="1"/>
    <col min="12035" max="12035" width="13.6640625" style="116" customWidth="1"/>
    <col min="12036" max="12036" width="13.33203125" style="116" customWidth="1"/>
    <col min="12037" max="12037" width="8" style="116" customWidth="1"/>
    <col min="12038" max="12038" width="12.33203125" style="116" customWidth="1"/>
    <col min="12039" max="12282" width="8.88671875" style="116"/>
    <col min="12283" max="12283" width="6.33203125" style="116" customWidth="1"/>
    <col min="12284" max="12284" width="11.33203125" style="116" customWidth="1"/>
    <col min="12285" max="12285" width="60.109375" style="116" customWidth="1"/>
    <col min="12286" max="12286" width="16.6640625" style="116" customWidth="1"/>
    <col min="12287" max="12287" width="8.109375" style="116" customWidth="1"/>
    <col min="12288" max="12288" width="11" style="116" customWidth="1"/>
    <col min="12289" max="12289" width="8.6640625" style="116" customWidth="1"/>
    <col min="12290" max="12290" width="10" style="116" customWidth="1"/>
    <col min="12291" max="12291" width="13.6640625" style="116" customWidth="1"/>
    <col min="12292" max="12292" width="13.33203125" style="116" customWidth="1"/>
    <col min="12293" max="12293" width="8" style="116" customWidth="1"/>
    <col min="12294" max="12294" width="12.33203125" style="116" customWidth="1"/>
    <col min="12295" max="12538" width="8.88671875" style="116"/>
    <col min="12539" max="12539" width="6.33203125" style="116" customWidth="1"/>
    <col min="12540" max="12540" width="11.33203125" style="116" customWidth="1"/>
    <col min="12541" max="12541" width="60.109375" style="116" customWidth="1"/>
    <col min="12542" max="12542" width="16.6640625" style="116" customWidth="1"/>
    <col min="12543" max="12543" width="8.109375" style="116" customWidth="1"/>
    <col min="12544" max="12544" width="11" style="116" customWidth="1"/>
    <col min="12545" max="12545" width="8.6640625" style="116" customWidth="1"/>
    <col min="12546" max="12546" width="10" style="116" customWidth="1"/>
    <col min="12547" max="12547" width="13.6640625" style="116" customWidth="1"/>
    <col min="12548" max="12548" width="13.33203125" style="116" customWidth="1"/>
    <col min="12549" max="12549" width="8" style="116" customWidth="1"/>
    <col min="12550" max="12550" width="12.33203125" style="116" customWidth="1"/>
    <col min="12551" max="12794" width="8.88671875" style="116"/>
    <col min="12795" max="12795" width="6.33203125" style="116" customWidth="1"/>
    <col min="12796" max="12796" width="11.33203125" style="116" customWidth="1"/>
    <col min="12797" max="12797" width="60.109375" style="116" customWidth="1"/>
    <col min="12798" max="12798" width="16.6640625" style="116" customWidth="1"/>
    <col min="12799" max="12799" width="8.109375" style="116" customWidth="1"/>
    <col min="12800" max="12800" width="11" style="116" customWidth="1"/>
    <col min="12801" max="12801" width="8.6640625" style="116" customWidth="1"/>
    <col min="12802" max="12802" width="10" style="116" customWidth="1"/>
    <col min="12803" max="12803" width="13.6640625" style="116" customWidth="1"/>
    <col min="12804" max="12804" width="13.33203125" style="116" customWidth="1"/>
    <col min="12805" max="12805" width="8" style="116" customWidth="1"/>
    <col min="12806" max="12806" width="12.33203125" style="116" customWidth="1"/>
    <col min="12807" max="13050" width="8.88671875" style="116"/>
    <col min="13051" max="13051" width="6.33203125" style="116" customWidth="1"/>
    <col min="13052" max="13052" width="11.33203125" style="116" customWidth="1"/>
    <col min="13053" max="13053" width="60.109375" style="116" customWidth="1"/>
    <col min="13054" max="13054" width="16.6640625" style="116" customWidth="1"/>
    <col min="13055" max="13055" width="8.109375" style="116" customWidth="1"/>
    <col min="13056" max="13056" width="11" style="116" customWidth="1"/>
    <col min="13057" max="13057" width="8.6640625" style="116" customWidth="1"/>
    <col min="13058" max="13058" width="10" style="116" customWidth="1"/>
    <col min="13059" max="13059" width="13.6640625" style="116" customWidth="1"/>
    <col min="13060" max="13060" width="13.33203125" style="116" customWidth="1"/>
    <col min="13061" max="13061" width="8" style="116" customWidth="1"/>
    <col min="13062" max="13062" width="12.33203125" style="116" customWidth="1"/>
    <col min="13063" max="13306" width="8.88671875" style="116"/>
    <col min="13307" max="13307" width="6.33203125" style="116" customWidth="1"/>
    <col min="13308" max="13308" width="11.33203125" style="116" customWidth="1"/>
    <col min="13309" max="13309" width="60.109375" style="116" customWidth="1"/>
    <col min="13310" max="13310" width="16.6640625" style="116" customWidth="1"/>
    <col min="13311" max="13311" width="8.109375" style="116" customWidth="1"/>
    <col min="13312" max="13312" width="11" style="116" customWidth="1"/>
    <col min="13313" max="13313" width="8.6640625" style="116" customWidth="1"/>
    <col min="13314" max="13314" width="10" style="116" customWidth="1"/>
    <col min="13315" max="13315" width="13.6640625" style="116" customWidth="1"/>
    <col min="13316" max="13316" width="13.33203125" style="116" customWidth="1"/>
    <col min="13317" max="13317" width="8" style="116" customWidth="1"/>
    <col min="13318" max="13318" width="12.33203125" style="116" customWidth="1"/>
    <col min="13319" max="13562" width="8.88671875" style="116"/>
    <col min="13563" max="13563" width="6.33203125" style="116" customWidth="1"/>
    <col min="13564" max="13564" width="11.33203125" style="116" customWidth="1"/>
    <col min="13565" max="13565" width="60.109375" style="116" customWidth="1"/>
    <col min="13566" max="13566" width="16.6640625" style="116" customWidth="1"/>
    <col min="13567" max="13567" width="8.109375" style="116" customWidth="1"/>
    <col min="13568" max="13568" width="11" style="116" customWidth="1"/>
    <col min="13569" max="13569" width="8.6640625" style="116" customWidth="1"/>
    <col min="13570" max="13570" width="10" style="116" customWidth="1"/>
    <col min="13571" max="13571" width="13.6640625" style="116" customWidth="1"/>
    <col min="13572" max="13572" width="13.33203125" style="116" customWidth="1"/>
    <col min="13573" max="13573" width="8" style="116" customWidth="1"/>
    <col min="13574" max="13574" width="12.33203125" style="116" customWidth="1"/>
    <col min="13575" max="13818" width="8.88671875" style="116"/>
    <col min="13819" max="13819" width="6.33203125" style="116" customWidth="1"/>
    <col min="13820" max="13820" width="11.33203125" style="116" customWidth="1"/>
    <col min="13821" max="13821" width="60.109375" style="116" customWidth="1"/>
    <col min="13822" max="13822" width="16.6640625" style="116" customWidth="1"/>
    <col min="13823" max="13823" width="8.109375" style="116" customWidth="1"/>
    <col min="13824" max="13824" width="11" style="116" customWidth="1"/>
    <col min="13825" max="13825" width="8.6640625" style="116" customWidth="1"/>
    <col min="13826" max="13826" width="10" style="116" customWidth="1"/>
    <col min="13827" max="13827" width="13.6640625" style="116" customWidth="1"/>
    <col min="13828" max="13828" width="13.33203125" style="116" customWidth="1"/>
    <col min="13829" max="13829" width="8" style="116" customWidth="1"/>
    <col min="13830" max="13830" width="12.33203125" style="116" customWidth="1"/>
    <col min="13831" max="14074" width="8.88671875" style="116"/>
    <col min="14075" max="14075" width="6.33203125" style="116" customWidth="1"/>
    <col min="14076" max="14076" width="11.33203125" style="116" customWidth="1"/>
    <col min="14077" max="14077" width="60.109375" style="116" customWidth="1"/>
    <col min="14078" max="14078" width="16.6640625" style="116" customWidth="1"/>
    <col min="14079" max="14079" width="8.109375" style="116" customWidth="1"/>
    <col min="14080" max="14080" width="11" style="116" customWidth="1"/>
    <col min="14081" max="14081" width="8.6640625" style="116" customWidth="1"/>
    <col min="14082" max="14082" width="10" style="116" customWidth="1"/>
    <col min="14083" max="14083" width="13.6640625" style="116" customWidth="1"/>
    <col min="14084" max="14084" width="13.33203125" style="116" customWidth="1"/>
    <col min="14085" max="14085" width="8" style="116" customWidth="1"/>
    <col min="14086" max="14086" width="12.33203125" style="116" customWidth="1"/>
    <col min="14087" max="14330" width="8.88671875" style="116"/>
    <col min="14331" max="14331" width="6.33203125" style="116" customWidth="1"/>
    <col min="14332" max="14332" width="11.33203125" style="116" customWidth="1"/>
    <col min="14333" max="14333" width="60.109375" style="116" customWidth="1"/>
    <col min="14334" max="14334" width="16.6640625" style="116" customWidth="1"/>
    <col min="14335" max="14335" width="8.109375" style="116" customWidth="1"/>
    <col min="14336" max="14336" width="11" style="116" customWidth="1"/>
    <col min="14337" max="14337" width="8.6640625" style="116" customWidth="1"/>
    <col min="14338" max="14338" width="10" style="116" customWidth="1"/>
    <col min="14339" max="14339" width="13.6640625" style="116" customWidth="1"/>
    <col min="14340" max="14340" width="13.33203125" style="116" customWidth="1"/>
    <col min="14341" max="14341" width="8" style="116" customWidth="1"/>
    <col min="14342" max="14342" width="12.33203125" style="116" customWidth="1"/>
    <col min="14343" max="14586" width="8.88671875" style="116"/>
    <col min="14587" max="14587" width="6.33203125" style="116" customWidth="1"/>
    <col min="14588" max="14588" width="11.33203125" style="116" customWidth="1"/>
    <col min="14589" max="14589" width="60.109375" style="116" customWidth="1"/>
    <col min="14590" max="14590" width="16.6640625" style="116" customWidth="1"/>
    <col min="14591" max="14591" width="8.109375" style="116" customWidth="1"/>
    <col min="14592" max="14592" width="11" style="116" customWidth="1"/>
    <col min="14593" max="14593" width="8.6640625" style="116" customWidth="1"/>
    <col min="14594" max="14594" width="10" style="116" customWidth="1"/>
    <col min="14595" max="14595" width="13.6640625" style="116" customWidth="1"/>
    <col min="14596" max="14596" width="13.33203125" style="116" customWidth="1"/>
    <col min="14597" max="14597" width="8" style="116" customWidth="1"/>
    <col min="14598" max="14598" width="12.33203125" style="116" customWidth="1"/>
    <col min="14599" max="14842" width="8.88671875" style="116"/>
    <col min="14843" max="14843" width="6.33203125" style="116" customWidth="1"/>
    <col min="14844" max="14844" width="11.33203125" style="116" customWidth="1"/>
    <col min="14845" max="14845" width="60.109375" style="116" customWidth="1"/>
    <col min="14846" max="14846" width="16.6640625" style="116" customWidth="1"/>
    <col min="14847" max="14847" width="8.109375" style="116" customWidth="1"/>
    <col min="14848" max="14848" width="11" style="116" customWidth="1"/>
    <col min="14849" max="14849" width="8.6640625" style="116" customWidth="1"/>
    <col min="14850" max="14850" width="10" style="116" customWidth="1"/>
    <col min="14851" max="14851" width="13.6640625" style="116" customWidth="1"/>
    <col min="14852" max="14852" width="13.33203125" style="116" customWidth="1"/>
    <col min="14853" max="14853" width="8" style="116" customWidth="1"/>
    <col min="14854" max="14854" width="12.33203125" style="116" customWidth="1"/>
    <col min="14855" max="15098" width="8.88671875" style="116"/>
    <col min="15099" max="15099" width="6.33203125" style="116" customWidth="1"/>
    <col min="15100" max="15100" width="11.33203125" style="116" customWidth="1"/>
    <col min="15101" max="15101" width="60.109375" style="116" customWidth="1"/>
    <col min="15102" max="15102" width="16.6640625" style="116" customWidth="1"/>
    <col min="15103" max="15103" width="8.109375" style="116" customWidth="1"/>
    <col min="15104" max="15104" width="11" style="116" customWidth="1"/>
    <col min="15105" max="15105" width="8.6640625" style="116" customWidth="1"/>
    <col min="15106" max="15106" width="10" style="116" customWidth="1"/>
    <col min="15107" max="15107" width="13.6640625" style="116" customWidth="1"/>
    <col min="15108" max="15108" width="13.33203125" style="116" customWidth="1"/>
    <col min="15109" max="15109" width="8" style="116" customWidth="1"/>
    <col min="15110" max="15110" width="12.33203125" style="116" customWidth="1"/>
    <col min="15111" max="15354" width="8.88671875" style="116"/>
    <col min="15355" max="15355" width="6.33203125" style="116" customWidth="1"/>
    <col min="15356" max="15356" width="11.33203125" style="116" customWidth="1"/>
    <col min="15357" max="15357" width="60.109375" style="116" customWidth="1"/>
    <col min="15358" max="15358" width="16.6640625" style="116" customWidth="1"/>
    <col min="15359" max="15359" width="8.109375" style="116" customWidth="1"/>
    <col min="15360" max="15360" width="11" style="116" customWidth="1"/>
    <col min="15361" max="15361" width="8.6640625" style="116" customWidth="1"/>
    <col min="15362" max="15362" width="10" style="116" customWidth="1"/>
    <col min="15363" max="15363" width="13.6640625" style="116" customWidth="1"/>
    <col min="15364" max="15364" width="13.33203125" style="116" customWidth="1"/>
    <col min="15365" max="15365" width="8" style="116" customWidth="1"/>
    <col min="15366" max="15366" width="12.33203125" style="116" customWidth="1"/>
    <col min="15367" max="15610" width="8.88671875" style="116"/>
    <col min="15611" max="15611" width="6.33203125" style="116" customWidth="1"/>
    <col min="15612" max="15612" width="11.33203125" style="116" customWidth="1"/>
    <col min="15613" max="15613" width="60.109375" style="116" customWidth="1"/>
    <col min="15614" max="15614" width="16.6640625" style="116" customWidth="1"/>
    <col min="15615" max="15615" width="8.109375" style="116" customWidth="1"/>
    <col min="15616" max="15616" width="11" style="116" customWidth="1"/>
    <col min="15617" max="15617" width="8.6640625" style="116" customWidth="1"/>
    <col min="15618" max="15618" width="10" style="116" customWidth="1"/>
    <col min="15619" max="15619" width="13.6640625" style="116" customWidth="1"/>
    <col min="15620" max="15620" width="13.33203125" style="116" customWidth="1"/>
    <col min="15621" max="15621" width="8" style="116" customWidth="1"/>
    <col min="15622" max="15622" width="12.33203125" style="116" customWidth="1"/>
    <col min="15623" max="15866" width="8.88671875" style="116"/>
    <col min="15867" max="15867" width="6.33203125" style="116" customWidth="1"/>
    <col min="15868" max="15868" width="11.33203125" style="116" customWidth="1"/>
    <col min="15869" max="15869" width="60.109375" style="116" customWidth="1"/>
    <col min="15870" max="15870" width="16.6640625" style="116" customWidth="1"/>
    <col min="15871" max="15871" width="8.109375" style="116" customWidth="1"/>
    <col min="15872" max="15872" width="11" style="116" customWidth="1"/>
    <col min="15873" max="15873" width="8.6640625" style="116" customWidth="1"/>
    <col min="15874" max="15874" width="10" style="116" customWidth="1"/>
    <col min="15875" max="15875" width="13.6640625" style="116" customWidth="1"/>
    <col min="15876" max="15876" width="13.33203125" style="116" customWidth="1"/>
    <col min="15877" max="15877" width="8" style="116" customWidth="1"/>
    <col min="15878" max="15878" width="12.33203125" style="116" customWidth="1"/>
    <col min="15879" max="16122" width="8.88671875" style="116"/>
    <col min="16123" max="16123" width="6.33203125" style="116" customWidth="1"/>
    <col min="16124" max="16124" width="11.33203125" style="116" customWidth="1"/>
    <col min="16125" max="16125" width="60.109375" style="116" customWidth="1"/>
    <col min="16126" max="16126" width="16.6640625" style="116" customWidth="1"/>
    <col min="16127" max="16127" width="8.109375" style="116" customWidth="1"/>
    <col min="16128" max="16128" width="11" style="116" customWidth="1"/>
    <col min="16129" max="16129" width="8.6640625" style="116" customWidth="1"/>
    <col min="16130" max="16130" width="10" style="116" customWidth="1"/>
    <col min="16131" max="16131" width="13.6640625" style="116" customWidth="1"/>
    <col min="16132" max="16132" width="13.33203125" style="116" customWidth="1"/>
    <col min="16133" max="16133" width="8" style="116" customWidth="1"/>
    <col min="16134" max="16134" width="12.33203125" style="116" customWidth="1"/>
    <col min="16135" max="16384" width="8.88671875" style="116"/>
  </cols>
  <sheetData>
    <row r="1" spans="1:11" s="158" customFormat="1" ht="14.4" customHeight="1">
      <c r="B1" s="109" t="s">
        <v>86</v>
      </c>
      <c r="C1" s="109" t="s">
        <v>166</v>
      </c>
      <c r="D1" s="153"/>
      <c r="E1" s="154"/>
      <c r="F1" s="155"/>
      <c r="G1" s="156"/>
      <c r="H1" s="156"/>
      <c r="I1" s="157" t="s">
        <v>31</v>
      </c>
      <c r="J1" s="153"/>
      <c r="K1" s="157"/>
    </row>
    <row r="2" spans="1:11" ht="13.8">
      <c r="A2" s="152"/>
    </row>
    <row r="3" spans="1:11" s="151" customFormat="1" ht="14.4" customHeight="1">
      <c r="B3" s="112"/>
      <c r="C3" s="112"/>
      <c r="D3" s="112" t="s">
        <v>152</v>
      </c>
      <c r="E3" s="112"/>
      <c r="F3" s="112"/>
      <c r="G3" s="112"/>
      <c r="H3" s="112"/>
      <c r="I3" s="112"/>
      <c r="J3" s="112"/>
      <c r="K3" s="112"/>
    </row>
    <row r="4" spans="1:11">
      <c r="B4" s="147"/>
      <c r="C4" s="147"/>
      <c r="D4" s="125"/>
      <c r="E4" s="125"/>
      <c r="F4" s="125"/>
      <c r="G4" s="126"/>
      <c r="H4" s="125"/>
      <c r="I4" s="125"/>
      <c r="J4" s="125"/>
      <c r="K4" s="125"/>
    </row>
    <row r="5" spans="1:11" s="149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s="149" customFormat="1" ht="116.4" customHeight="1">
      <c r="A6" s="67">
        <v>1</v>
      </c>
      <c r="B6" s="63"/>
      <c r="C6" s="159"/>
      <c r="D6" s="160" t="s">
        <v>62</v>
      </c>
      <c r="E6" s="101" t="s">
        <v>36</v>
      </c>
      <c r="F6" s="101" t="s">
        <v>6</v>
      </c>
      <c r="G6" s="102">
        <v>190</v>
      </c>
      <c r="H6" s="161"/>
      <c r="I6" s="90">
        <f>G6*H6</f>
        <v>0</v>
      </c>
      <c r="J6" s="132"/>
      <c r="K6" s="90">
        <f>I6*J6+I6</f>
        <v>0</v>
      </c>
    </row>
    <row r="7" spans="1:11" s="149" customFormat="1">
      <c r="A7" s="69" t="s">
        <v>19</v>
      </c>
      <c r="B7" s="69" t="s">
        <v>19</v>
      </c>
      <c r="C7" s="69"/>
      <c r="D7" s="66" t="s">
        <v>20</v>
      </c>
      <c r="E7" s="66" t="s">
        <v>19</v>
      </c>
      <c r="F7" s="69" t="s">
        <v>19</v>
      </c>
      <c r="G7" s="69" t="s">
        <v>19</v>
      </c>
      <c r="H7" s="135" t="s">
        <v>19</v>
      </c>
      <c r="I7" s="136">
        <f>SUM(I6:I6)</f>
        <v>0</v>
      </c>
      <c r="J7" s="69" t="s">
        <v>19</v>
      </c>
      <c r="K7" s="136">
        <f>SUM(K6:K6)</f>
        <v>0</v>
      </c>
    </row>
    <row r="8" spans="1:11" s="149" customFormat="1">
      <c r="A8" s="47"/>
      <c r="B8" s="47"/>
      <c r="C8" s="47"/>
      <c r="D8" s="162"/>
      <c r="E8" s="162"/>
      <c r="F8" s="47"/>
      <c r="G8" s="47"/>
      <c r="H8" s="163"/>
      <c r="I8" s="164"/>
      <c r="J8" s="47"/>
      <c r="K8" s="164"/>
    </row>
    <row r="9" spans="1:11">
      <c r="B9" s="45"/>
      <c r="C9" s="45" t="s">
        <v>21</v>
      </c>
      <c r="D9" s="45"/>
      <c r="E9" s="46"/>
      <c r="F9" s="47"/>
      <c r="H9" s="140"/>
      <c r="I9" s="140"/>
      <c r="J9" s="120"/>
      <c r="K9" s="140"/>
    </row>
    <row r="10" spans="1:11">
      <c r="B10" s="48"/>
      <c r="C10" s="48"/>
      <c r="D10" s="48"/>
      <c r="E10" s="49"/>
      <c r="H10" s="140"/>
      <c r="I10" s="140"/>
      <c r="J10" s="120"/>
      <c r="K10" s="140"/>
    </row>
    <row r="11" spans="1:11">
      <c r="B11" s="48"/>
      <c r="C11" s="48" t="s">
        <v>22</v>
      </c>
      <c r="D11" s="48"/>
      <c r="E11" s="49"/>
      <c r="H11" s="140"/>
      <c r="I11" s="140"/>
      <c r="J11" s="120"/>
      <c r="K11" s="140"/>
    </row>
    <row r="12" spans="1:11">
      <c r="B12" s="48"/>
      <c r="C12" s="48" t="s">
        <v>23</v>
      </c>
      <c r="D12" s="48"/>
      <c r="E12" s="49"/>
      <c r="H12" s="143"/>
      <c r="I12" s="140"/>
      <c r="J12" s="120"/>
      <c r="K12" s="140"/>
    </row>
    <row r="13" spans="1:11">
      <c r="A13" s="117"/>
      <c r="B13" s="48"/>
      <c r="C13" s="48" t="s">
        <v>24</v>
      </c>
      <c r="D13" s="48"/>
      <c r="E13" s="49"/>
      <c r="H13" s="140"/>
      <c r="I13" s="140"/>
      <c r="J13" s="120"/>
      <c r="K13" s="140"/>
    </row>
    <row r="14" spans="1:11">
      <c r="A14" s="117"/>
      <c r="B14" s="48"/>
      <c r="C14" s="48" t="s">
        <v>25</v>
      </c>
      <c r="D14" s="48"/>
      <c r="E14" s="49"/>
      <c r="H14" s="140"/>
      <c r="I14" s="140"/>
      <c r="J14" s="120"/>
      <c r="K14" s="140"/>
    </row>
    <row r="15" spans="1:11">
      <c r="A15" s="117"/>
      <c r="B15" s="45"/>
      <c r="C15" s="48" t="s">
        <v>112</v>
      </c>
      <c r="D15" s="48"/>
      <c r="E15" s="49"/>
      <c r="H15" s="140"/>
      <c r="I15" s="140"/>
      <c r="J15" s="120"/>
      <c r="K15" s="140"/>
    </row>
    <row r="16" spans="1:11">
      <c r="A16" s="117"/>
      <c r="B16" s="51"/>
      <c r="C16" s="50"/>
      <c r="D16" s="51"/>
      <c r="E16" s="139"/>
      <c r="H16" s="140"/>
      <c r="I16" s="140"/>
      <c r="J16" s="120"/>
      <c r="K16" s="140"/>
    </row>
    <row r="17" spans="1:11">
      <c r="A17" s="116"/>
      <c r="B17" s="51"/>
      <c r="C17" s="50"/>
      <c r="D17" s="51"/>
      <c r="E17" s="139"/>
      <c r="H17" s="304" t="s">
        <v>169</v>
      </c>
      <c r="I17" s="305"/>
      <c r="J17" s="305"/>
      <c r="K17" s="140"/>
    </row>
    <row r="18" spans="1:11">
      <c r="A18" s="117"/>
      <c r="B18" s="51"/>
      <c r="C18" s="50"/>
      <c r="D18" s="51"/>
      <c r="E18" s="139"/>
      <c r="H18" s="305"/>
      <c r="I18" s="305"/>
      <c r="J18" s="305"/>
      <c r="K18" s="140"/>
    </row>
    <row r="19" spans="1:11">
      <c r="A19" s="116"/>
      <c r="B19" s="51"/>
      <c r="C19" s="50"/>
      <c r="D19" s="51"/>
      <c r="E19" s="139"/>
      <c r="H19" s="305"/>
      <c r="I19" s="305"/>
      <c r="J19" s="305"/>
      <c r="K19" s="140"/>
    </row>
    <row r="20" spans="1:11">
      <c r="A20" s="117"/>
      <c r="B20" s="117"/>
      <c r="C20" s="117"/>
      <c r="D20" s="138"/>
      <c r="E20" s="139"/>
      <c r="H20" s="140"/>
      <c r="I20" s="140"/>
      <c r="J20" s="120"/>
      <c r="K20" s="121"/>
    </row>
    <row r="21" spans="1:11">
      <c r="C21" s="273"/>
      <c r="D21" s="106"/>
      <c r="E21" s="139"/>
      <c r="H21" s="140"/>
      <c r="I21" s="140"/>
      <c r="J21" s="120"/>
      <c r="K21" s="121"/>
    </row>
    <row r="22" spans="1:11">
      <c r="D22" s="139"/>
      <c r="E22" s="139"/>
      <c r="H22" s="140"/>
      <c r="I22" s="140"/>
      <c r="J22" s="120"/>
      <c r="K22" s="121"/>
    </row>
    <row r="23" spans="1:11">
      <c r="D23" s="139"/>
      <c r="E23" s="139"/>
      <c r="H23" s="140"/>
      <c r="I23" s="140"/>
      <c r="J23" s="120"/>
      <c r="K23" s="121"/>
    </row>
    <row r="24" spans="1:11">
      <c r="D24" s="139"/>
      <c r="E24" s="139"/>
      <c r="H24" s="140"/>
      <c r="I24" s="140"/>
      <c r="J24" s="120"/>
      <c r="K24" s="121"/>
    </row>
    <row r="25" spans="1:11">
      <c r="D25" s="139"/>
      <c r="E25" s="139"/>
      <c r="H25" s="140"/>
      <c r="I25" s="140"/>
      <c r="J25" s="120"/>
      <c r="K25" s="121"/>
    </row>
    <row r="26" spans="1:11">
      <c r="D26" s="139"/>
      <c r="E26" s="139"/>
      <c r="H26" s="140"/>
      <c r="I26" s="140"/>
      <c r="J26" s="120"/>
      <c r="K26" s="121"/>
    </row>
    <row r="27" spans="1:11">
      <c r="D27" s="139"/>
      <c r="E27" s="139"/>
      <c r="I27" s="121"/>
      <c r="J27" s="120"/>
      <c r="K27" s="121"/>
    </row>
    <row r="28" spans="1:11">
      <c r="D28" s="139"/>
      <c r="E28" s="139"/>
      <c r="I28" s="121"/>
      <c r="J28" s="120"/>
      <c r="K28" s="121"/>
    </row>
    <row r="29" spans="1:11">
      <c r="D29" s="139"/>
      <c r="E29" s="139"/>
      <c r="I29" s="121"/>
      <c r="J29" s="120"/>
      <c r="K29" s="121"/>
    </row>
    <row r="30" spans="1:11">
      <c r="D30" s="139"/>
      <c r="E30" s="139"/>
      <c r="I30" s="121"/>
      <c r="J30" s="120"/>
      <c r="K30" s="121"/>
    </row>
    <row r="31" spans="1:11">
      <c r="D31" s="139"/>
      <c r="E31" s="139"/>
      <c r="I31" s="121"/>
      <c r="J31" s="120"/>
      <c r="K31" s="121"/>
    </row>
    <row r="32" spans="1:11">
      <c r="D32" s="139"/>
      <c r="E32" s="139"/>
      <c r="I32" s="121"/>
      <c r="J32" s="120"/>
      <c r="K32" s="121"/>
    </row>
    <row r="33" spans="4:11">
      <c r="D33" s="139"/>
      <c r="E33" s="139"/>
      <c r="I33" s="121"/>
      <c r="J33" s="120"/>
      <c r="K33" s="121"/>
    </row>
    <row r="34" spans="4:11">
      <c r="D34" s="139"/>
      <c r="E34" s="139"/>
      <c r="I34" s="121"/>
      <c r="J34" s="120"/>
      <c r="K34" s="121"/>
    </row>
    <row r="35" spans="4:11">
      <c r="D35" s="139"/>
      <c r="E35" s="139"/>
      <c r="I35" s="121"/>
      <c r="J35" s="120"/>
      <c r="K35" s="121"/>
    </row>
    <row r="36" spans="4:11">
      <c r="D36" s="139"/>
      <c r="E36" s="139"/>
      <c r="I36" s="121"/>
      <c r="J36" s="120"/>
      <c r="K36" s="121"/>
    </row>
    <row r="37" spans="4:11">
      <c r="D37" s="139"/>
      <c r="E37" s="139"/>
      <c r="I37" s="121"/>
      <c r="J37" s="120"/>
      <c r="K37" s="121"/>
    </row>
    <row r="38" spans="4:11">
      <c r="D38" s="139"/>
      <c r="E38" s="139"/>
      <c r="I38" s="121"/>
      <c r="J38" s="120"/>
      <c r="K38" s="121"/>
    </row>
    <row r="39" spans="4:11">
      <c r="D39" s="139"/>
      <c r="E39" s="139"/>
      <c r="I39" s="121"/>
      <c r="J39" s="120"/>
      <c r="K39" s="121"/>
    </row>
    <row r="40" spans="4:11">
      <c r="D40" s="139"/>
      <c r="E40" s="139"/>
      <c r="I40" s="121"/>
      <c r="J40" s="120"/>
      <c r="K40" s="121"/>
    </row>
    <row r="41" spans="4:11">
      <c r="D41" s="139"/>
      <c r="E41" s="139"/>
      <c r="I41" s="121"/>
      <c r="J41" s="120"/>
      <c r="K41" s="121"/>
    </row>
    <row r="42" spans="4:11">
      <c r="D42" s="139"/>
      <c r="E42" s="139"/>
      <c r="I42" s="121"/>
      <c r="J42" s="120"/>
      <c r="K42" s="121"/>
    </row>
    <row r="43" spans="4:11">
      <c r="D43" s="139"/>
      <c r="E43" s="139"/>
      <c r="I43" s="121"/>
      <c r="J43" s="120"/>
      <c r="K43" s="121"/>
    </row>
    <row r="44" spans="4:11">
      <c r="D44" s="139"/>
      <c r="E44" s="139"/>
      <c r="I44" s="121"/>
      <c r="J44" s="120"/>
      <c r="K44" s="121"/>
    </row>
    <row r="45" spans="4:11">
      <c r="D45" s="139"/>
      <c r="E45" s="139"/>
      <c r="I45" s="121"/>
      <c r="J45" s="120"/>
      <c r="K45" s="121"/>
    </row>
    <row r="46" spans="4:11">
      <c r="D46" s="139"/>
      <c r="E46" s="139"/>
      <c r="I46" s="121"/>
      <c r="J46" s="120"/>
      <c r="K46" s="121"/>
    </row>
    <row r="47" spans="4:11">
      <c r="D47" s="139"/>
      <c r="E47" s="139"/>
      <c r="I47" s="121"/>
      <c r="J47" s="120"/>
      <c r="K47" s="121"/>
    </row>
    <row r="48" spans="4:11">
      <c r="D48" s="139"/>
      <c r="E48" s="139"/>
      <c r="I48" s="121"/>
      <c r="J48" s="120"/>
      <c r="K48" s="121"/>
    </row>
    <row r="49" spans="4:11">
      <c r="D49" s="139"/>
      <c r="E49" s="139"/>
      <c r="I49" s="121"/>
      <c r="J49" s="120"/>
      <c r="K49" s="121"/>
    </row>
    <row r="50" spans="4:11">
      <c r="D50" s="139"/>
      <c r="E50" s="139"/>
      <c r="I50" s="121"/>
      <c r="J50" s="120"/>
      <c r="K50" s="121"/>
    </row>
    <row r="51" spans="4:11">
      <c r="D51" s="139"/>
      <c r="E51" s="139"/>
      <c r="I51" s="121"/>
      <c r="J51" s="120"/>
      <c r="K51" s="121"/>
    </row>
    <row r="52" spans="4:11">
      <c r="D52" s="139"/>
      <c r="E52" s="139"/>
      <c r="I52" s="121"/>
      <c r="J52" s="120"/>
      <c r="K52" s="121"/>
    </row>
    <row r="53" spans="4:11">
      <c r="D53" s="139"/>
      <c r="E53" s="139"/>
      <c r="I53" s="121"/>
      <c r="J53" s="120"/>
      <c r="K53" s="121"/>
    </row>
    <row r="54" spans="4:11">
      <c r="D54" s="139"/>
      <c r="E54" s="139"/>
      <c r="I54" s="121"/>
      <c r="J54" s="120"/>
      <c r="K54" s="121"/>
    </row>
    <row r="55" spans="4:11">
      <c r="D55" s="139"/>
      <c r="E55" s="139"/>
      <c r="I55" s="121"/>
      <c r="J55" s="120"/>
      <c r="K55" s="121"/>
    </row>
    <row r="56" spans="4:11">
      <c r="D56" s="139"/>
      <c r="E56" s="139"/>
      <c r="I56" s="121"/>
      <c r="J56" s="120"/>
      <c r="K56" s="121"/>
    </row>
    <row r="57" spans="4:11">
      <c r="D57" s="139"/>
      <c r="E57" s="139"/>
      <c r="I57" s="121"/>
      <c r="J57" s="120"/>
      <c r="K57" s="121"/>
    </row>
    <row r="58" spans="4:11">
      <c r="D58" s="139"/>
      <c r="E58" s="139"/>
      <c r="I58" s="121"/>
      <c r="J58" s="120"/>
      <c r="K58" s="121"/>
    </row>
    <row r="59" spans="4:11">
      <c r="D59" s="139"/>
      <c r="E59" s="139"/>
      <c r="I59" s="121"/>
      <c r="J59" s="120"/>
      <c r="K59" s="121"/>
    </row>
    <row r="60" spans="4:11">
      <c r="D60" s="139"/>
      <c r="E60" s="139"/>
      <c r="I60" s="121"/>
      <c r="J60" s="120"/>
      <c r="K60" s="121"/>
    </row>
    <row r="61" spans="4:11">
      <c r="D61" s="139"/>
      <c r="E61" s="139"/>
      <c r="I61" s="121"/>
      <c r="J61" s="120"/>
      <c r="K61" s="121"/>
    </row>
    <row r="62" spans="4:11">
      <c r="D62" s="139"/>
      <c r="E62" s="139"/>
      <c r="I62" s="121"/>
      <c r="J62" s="120"/>
      <c r="K62" s="121"/>
    </row>
    <row r="63" spans="4:11">
      <c r="D63" s="139"/>
      <c r="E63" s="139"/>
      <c r="I63" s="121"/>
      <c r="J63" s="120"/>
      <c r="K63" s="121"/>
    </row>
    <row r="64" spans="4:11">
      <c r="D64" s="139"/>
      <c r="E64" s="139"/>
      <c r="I64" s="121"/>
      <c r="J64" s="120"/>
      <c r="K64" s="121"/>
    </row>
    <row r="65" spans="4:11">
      <c r="D65" s="139"/>
      <c r="E65" s="139"/>
      <c r="I65" s="121"/>
      <c r="J65" s="120"/>
      <c r="K65" s="121"/>
    </row>
    <row r="66" spans="4:11">
      <c r="D66" s="139"/>
      <c r="E66" s="139"/>
      <c r="I66" s="121"/>
      <c r="J66" s="120"/>
      <c r="K66" s="121"/>
    </row>
    <row r="67" spans="4:11">
      <c r="D67" s="139"/>
      <c r="E67" s="139"/>
      <c r="I67" s="121"/>
      <c r="J67" s="120"/>
      <c r="K67" s="121"/>
    </row>
    <row r="68" spans="4:11">
      <c r="D68" s="139"/>
      <c r="E68" s="139"/>
      <c r="I68" s="121"/>
      <c r="J68" s="120"/>
      <c r="K68" s="121"/>
    </row>
    <row r="69" spans="4:11">
      <c r="D69" s="139"/>
      <c r="E69" s="139"/>
      <c r="I69" s="121"/>
      <c r="J69" s="120"/>
      <c r="K69" s="121"/>
    </row>
    <row r="70" spans="4:11">
      <c r="D70" s="139"/>
      <c r="E70" s="139"/>
      <c r="I70" s="121"/>
      <c r="J70" s="120"/>
      <c r="K70" s="121"/>
    </row>
    <row r="71" spans="4:11">
      <c r="D71" s="139"/>
      <c r="E71" s="139"/>
      <c r="I71" s="121"/>
      <c r="J71" s="120"/>
      <c r="K71" s="121"/>
    </row>
    <row r="72" spans="4:11">
      <c r="D72" s="139"/>
      <c r="E72" s="139"/>
      <c r="I72" s="121"/>
      <c r="J72" s="120"/>
      <c r="K72" s="121"/>
    </row>
    <row r="73" spans="4:11">
      <c r="D73" s="139"/>
      <c r="E73" s="139"/>
      <c r="I73" s="121"/>
      <c r="J73" s="120"/>
      <c r="K73" s="121"/>
    </row>
    <row r="74" spans="4:11">
      <c r="D74" s="139"/>
      <c r="E74" s="139"/>
      <c r="I74" s="121"/>
      <c r="J74" s="120"/>
      <c r="K74" s="121"/>
    </row>
    <row r="75" spans="4:11">
      <c r="D75" s="139"/>
      <c r="E75" s="139"/>
      <c r="I75" s="121"/>
      <c r="J75" s="120"/>
      <c r="K75" s="121"/>
    </row>
    <row r="76" spans="4:11">
      <c r="D76" s="139"/>
      <c r="E76" s="139"/>
      <c r="I76" s="121"/>
      <c r="J76" s="120"/>
      <c r="K76" s="121"/>
    </row>
    <row r="77" spans="4:11">
      <c r="D77" s="139"/>
      <c r="E77" s="139"/>
      <c r="I77" s="121"/>
      <c r="J77" s="120"/>
      <c r="K77" s="121"/>
    </row>
    <row r="78" spans="4:11">
      <c r="D78" s="139"/>
      <c r="E78" s="139"/>
      <c r="I78" s="121"/>
      <c r="J78" s="120"/>
      <c r="K78" s="121"/>
    </row>
    <row r="79" spans="4:11">
      <c r="D79" s="139"/>
      <c r="E79" s="139"/>
      <c r="I79" s="121"/>
      <c r="J79" s="120"/>
      <c r="K79" s="121"/>
    </row>
    <row r="80" spans="4:11">
      <c r="D80" s="139"/>
      <c r="E80" s="139"/>
      <c r="I80" s="121"/>
      <c r="J80" s="120"/>
      <c r="K80" s="121"/>
    </row>
    <row r="81" spans="4:11">
      <c r="D81" s="139"/>
      <c r="E81" s="139"/>
      <c r="I81" s="121"/>
      <c r="J81" s="120"/>
      <c r="K81" s="121"/>
    </row>
    <row r="82" spans="4:11">
      <c r="D82" s="139"/>
      <c r="E82" s="139"/>
      <c r="I82" s="121"/>
      <c r="J82" s="120"/>
      <c r="K82" s="121"/>
    </row>
    <row r="83" spans="4:11">
      <c r="D83" s="139"/>
      <c r="E83" s="139"/>
      <c r="I83" s="121"/>
      <c r="J83" s="120"/>
      <c r="K83" s="121"/>
    </row>
    <row r="84" spans="4:11">
      <c r="D84" s="139"/>
      <c r="E84" s="139"/>
      <c r="I84" s="121"/>
      <c r="J84" s="120"/>
      <c r="K84" s="121"/>
    </row>
    <row r="85" spans="4:11">
      <c r="D85" s="139"/>
      <c r="E85" s="139"/>
      <c r="I85" s="121"/>
      <c r="J85" s="120"/>
      <c r="K85" s="121"/>
    </row>
    <row r="86" spans="4:11">
      <c r="D86" s="139"/>
      <c r="E86" s="139"/>
      <c r="I86" s="121"/>
      <c r="J86" s="120"/>
      <c r="K86" s="121"/>
    </row>
    <row r="87" spans="4:11">
      <c r="D87" s="139"/>
      <c r="E87" s="139"/>
      <c r="I87" s="121"/>
      <c r="J87" s="120"/>
      <c r="K87" s="121"/>
    </row>
    <row r="88" spans="4:11">
      <c r="D88" s="139"/>
      <c r="E88" s="139"/>
      <c r="I88" s="121"/>
      <c r="J88" s="120"/>
      <c r="K88" s="121"/>
    </row>
    <row r="89" spans="4:11">
      <c r="D89" s="139"/>
      <c r="E89" s="139"/>
      <c r="I89" s="121"/>
      <c r="J89" s="120"/>
      <c r="K89" s="121"/>
    </row>
    <row r="90" spans="4:11">
      <c r="D90" s="139"/>
      <c r="E90" s="139"/>
      <c r="I90" s="121"/>
      <c r="J90" s="120"/>
      <c r="K90" s="121"/>
    </row>
    <row r="91" spans="4:11">
      <c r="D91" s="139"/>
      <c r="E91" s="139"/>
      <c r="I91" s="121"/>
      <c r="J91" s="120"/>
      <c r="K91" s="121"/>
    </row>
    <row r="92" spans="4:11">
      <c r="D92" s="139"/>
      <c r="E92" s="139"/>
      <c r="I92" s="121"/>
      <c r="J92" s="120"/>
      <c r="K92" s="121"/>
    </row>
    <row r="93" spans="4:11">
      <c r="D93" s="139"/>
      <c r="E93" s="139"/>
      <c r="I93" s="121"/>
      <c r="J93" s="120"/>
      <c r="K93" s="121"/>
    </row>
    <row r="94" spans="4:11">
      <c r="D94" s="139"/>
      <c r="E94" s="139"/>
      <c r="I94" s="121"/>
      <c r="J94" s="120"/>
      <c r="K94" s="121"/>
    </row>
    <row r="95" spans="4:11">
      <c r="D95" s="139"/>
      <c r="E95" s="139"/>
      <c r="I95" s="121"/>
      <c r="J95" s="120"/>
      <c r="K95" s="121"/>
    </row>
    <row r="96" spans="4:11">
      <c r="D96" s="139"/>
      <c r="E96" s="139"/>
      <c r="I96" s="121"/>
      <c r="J96" s="120"/>
      <c r="K96" s="121"/>
    </row>
    <row r="97" spans="4:11">
      <c r="D97" s="139"/>
      <c r="E97" s="139"/>
      <c r="I97" s="121"/>
      <c r="J97" s="120"/>
      <c r="K97" s="121"/>
    </row>
    <row r="98" spans="4:11">
      <c r="D98" s="139"/>
      <c r="E98" s="139"/>
      <c r="I98" s="121"/>
      <c r="J98" s="120"/>
      <c r="K98" s="121"/>
    </row>
    <row r="99" spans="4:11">
      <c r="D99" s="139"/>
      <c r="E99" s="139"/>
      <c r="I99" s="121"/>
      <c r="J99" s="120"/>
      <c r="K99" s="121"/>
    </row>
    <row r="100" spans="4:11">
      <c r="D100" s="139"/>
      <c r="E100" s="139"/>
      <c r="I100" s="121"/>
      <c r="J100" s="120"/>
      <c r="K100" s="121"/>
    </row>
    <row r="101" spans="4:11">
      <c r="D101" s="139"/>
      <c r="E101" s="139"/>
      <c r="I101" s="121"/>
      <c r="J101" s="120"/>
      <c r="K101" s="121"/>
    </row>
    <row r="102" spans="4:11">
      <c r="D102" s="139"/>
      <c r="E102" s="139"/>
      <c r="I102" s="121"/>
      <c r="J102" s="120"/>
      <c r="K102" s="121"/>
    </row>
    <row r="103" spans="4:11">
      <c r="D103" s="139"/>
      <c r="E103" s="139"/>
      <c r="I103" s="121"/>
      <c r="J103" s="120"/>
      <c r="K103" s="121"/>
    </row>
    <row r="104" spans="4:11">
      <c r="D104" s="139"/>
      <c r="E104" s="139"/>
      <c r="I104" s="121"/>
      <c r="J104" s="120"/>
      <c r="K104" s="121"/>
    </row>
    <row r="105" spans="4:11">
      <c r="D105" s="139"/>
      <c r="E105" s="139"/>
      <c r="I105" s="121"/>
      <c r="J105" s="120"/>
      <c r="K105" s="121"/>
    </row>
    <row r="106" spans="4:11">
      <c r="D106" s="139"/>
      <c r="E106" s="139"/>
      <c r="I106" s="121"/>
      <c r="J106" s="120"/>
      <c r="K106" s="121"/>
    </row>
    <row r="107" spans="4:11">
      <c r="D107" s="139"/>
      <c r="E107" s="139"/>
      <c r="I107" s="121"/>
      <c r="J107" s="120"/>
      <c r="K107" s="121"/>
    </row>
    <row r="108" spans="4:11">
      <c r="D108" s="139"/>
      <c r="E108" s="139"/>
      <c r="I108" s="121"/>
      <c r="J108" s="120"/>
      <c r="K108" s="121"/>
    </row>
    <row r="109" spans="4:11">
      <c r="D109" s="139"/>
      <c r="E109" s="139"/>
      <c r="I109" s="121"/>
      <c r="J109" s="120"/>
      <c r="K109" s="121"/>
    </row>
    <row r="110" spans="4:11">
      <c r="D110" s="139"/>
      <c r="E110" s="139"/>
      <c r="I110" s="121"/>
      <c r="J110" s="120"/>
      <c r="K110" s="121"/>
    </row>
    <row r="111" spans="4:11">
      <c r="D111" s="139"/>
      <c r="E111" s="139"/>
      <c r="I111" s="121"/>
      <c r="J111" s="120"/>
      <c r="K111" s="121"/>
    </row>
    <row r="112" spans="4:11">
      <c r="D112" s="139"/>
      <c r="E112" s="139"/>
      <c r="I112" s="121"/>
      <c r="J112" s="120"/>
      <c r="K112" s="121"/>
    </row>
    <row r="113" spans="4:11">
      <c r="D113" s="139"/>
      <c r="E113" s="139"/>
      <c r="I113" s="121"/>
      <c r="J113" s="120"/>
      <c r="K113" s="121"/>
    </row>
    <row r="114" spans="4:11">
      <c r="D114" s="139"/>
      <c r="E114" s="139"/>
      <c r="I114" s="121"/>
      <c r="J114" s="120"/>
      <c r="K114" s="121"/>
    </row>
    <row r="115" spans="4:11">
      <c r="D115" s="139"/>
      <c r="E115" s="139"/>
      <c r="I115" s="121"/>
      <c r="J115" s="120"/>
      <c r="K115" s="121"/>
    </row>
    <row r="116" spans="4:11">
      <c r="D116" s="139"/>
      <c r="E116" s="139"/>
      <c r="I116" s="121"/>
      <c r="J116" s="120"/>
      <c r="K116" s="121"/>
    </row>
    <row r="117" spans="4:11">
      <c r="D117" s="139"/>
      <c r="E117" s="139"/>
      <c r="I117" s="121"/>
      <c r="J117" s="120"/>
      <c r="K117" s="121"/>
    </row>
    <row r="118" spans="4:11">
      <c r="D118" s="139"/>
      <c r="E118" s="139"/>
      <c r="I118" s="121"/>
      <c r="J118" s="120"/>
      <c r="K118" s="121"/>
    </row>
    <row r="119" spans="4:11">
      <c r="D119" s="139"/>
      <c r="E119" s="139"/>
      <c r="I119" s="121"/>
      <c r="J119" s="120"/>
      <c r="K119" s="121"/>
    </row>
    <row r="120" spans="4:11">
      <c r="D120" s="139"/>
      <c r="E120" s="139"/>
      <c r="I120" s="121"/>
      <c r="J120" s="120"/>
      <c r="K120" s="121"/>
    </row>
    <row r="121" spans="4:11">
      <c r="D121" s="139"/>
      <c r="E121" s="139"/>
      <c r="I121" s="121"/>
      <c r="J121" s="120"/>
      <c r="K121" s="121"/>
    </row>
    <row r="122" spans="4:11">
      <c r="D122" s="139"/>
      <c r="E122" s="139"/>
      <c r="I122" s="121"/>
      <c r="J122" s="120"/>
      <c r="K122" s="121"/>
    </row>
    <row r="123" spans="4:11">
      <c r="D123" s="139"/>
      <c r="E123" s="139"/>
      <c r="I123" s="121"/>
      <c r="J123" s="120"/>
      <c r="K123" s="121"/>
    </row>
    <row r="124" spans="4:11">
      <c r="D124" s="139"/>
      <c r="E124" s="139"/>
      <c r="I124" s="121"/>
      <c r="J124" s="120"/>
      <c r="K124" s="121"/>
    </row>
    <row r="125" spans="4:11">
      <c r="D125" s="139"/>
      <c r="E125" s="139"/>
      <c r="I125" s="121"/>
      <c r="J125" s="120"/>
      <c r="K125" s="121"/>
    </row>
    <row r="126" spans="4:11">
      <c r="D126" s="139"/>
      <c r="E126" s="139"/>
      <c r="I126" s="121"/>
      <c r="J126" s="120"/>
      <c r="K126" s="121"/>
    </row>
    <row r="127" spans="4:11">
      <c r="D127" s="139"/>
      <c r="E127" s="139"/>
      <c r="I127" s="121"/>
      <c r="J127" s="120"/>
      <c r="K127" s="121"/>
    </row>
    <row r="128" spans="4:11">
      <c r="D128" s="139"/>
      <c r="E128" s="139"/>
      <c r="I128" s="121"/>
      <c r="J128" s="120"/>
      <c r="K128" s="121"/>
    </row>
    <row r="129" spans="4:11">
      <c r="D129" s="139"/>
      <c r="E129" s="139"/>
      <c r="I129" s="121"/>
      <c r="J129" s="120"/>
      <c r="K129" s="121"/>
    </row>
    <row r="130" spans="4:11">
      <c r="D130" s="139"/>
      <c r="E130" s="139"/>
      <c r="I130" s="121"/>
      <c r="J130" s="120"/>
      <c r="K130" s="121"/>
    </row>
    <row r="131" spans="4:11">
      <c r="D131" s="139"/>
      <c r="E131" s="139"/>
      <c r="I131" s="121"/>
      <c r="J131" s="120"/>
      <c r="K131" s="121"/>
    </row>
    <row r="132" spans="4:11">
      <c r="D132" s="139"/>
      <c r="E132" s="139"/>
      <c r="I132" s="121"/>
      <c r="J132" s="120"/>
      <c r="K132" s="121"/>
    </row>
    <row r="133" spans="4:11">
      <c r="D133" s="139"/>
      <c r="E133" s="139"/>
      <c r="I133" s="121"/>
      <c r="J133" s="120"/>
      <c r="K133" s="121"/>
    </row>
    <row r="134" spans="4:11">
      <c r="D134" s="139"/>
      <c r="E134" s="139"/>
      <c r="I134" s="121"/>
      <c r="J134" s="120"/>
      <c r="K134" s="121"/>
    </row>
    <row r="135" spans="4:11">
      <c r="D135" s="139"/>
      <c r="E135" s="139"/>
      <c r="I135" s="121"/>
      <c r="J135" s="120"/>
      <c r="K135" s="121"/>
    </row>
    <row r="136" spans="4:11">
      <c r="D136" s="139"/>
      <c r="E136" s="139"/>
      <c r="I136" s="121"/>
      <c r="J136" s="120"/>
      <c r="K136" s="121"/>
    </row>
    <row r="137" spans="4:11">
      <c r="D137" s="139"/>
      <c r="E137" s="139"/>
      <c r="I137" s="121"/>
      <c r="J137" s="120"/>
      <c r="K137" s="121"/>
    </row>
    <row r="138" spans="4:11">
      <c r="D138" s="139"/>
      <c r="E138" s="139"/>
      <c r="I138" s="121"/>
      <c r="J138" s="120"/>
      <c r="K138" s="121"/>
    </row>
    <row r="139" spans="4:11">
      <c r="D139" s="139"/>
      <c r="E139" s="139"/>
      <c r="I139" s="121"/>
      <c r="J139" s="120"/>
      <c r="K139" s="121"/>
    </row>
    <row r="140" spans="4:11">
      <c r="D140" s="139"/>
      <c r="E140" s="139"/>
      <c r="I140" s="121"/>
      <c r="J140" s="120"/>
      <c r="K140" s="121"/>
    </row>
    <row r="141" spans="4:11">
      <c r="D141" s="139"/>
      <c r="E141" s="139"/>
      <c r="I141" s="121"/>
      <c r="J141" s="120"/>
      <c r="K141" s="121"/>
    </row>
    <row r="142" spans="4:11">
      <c r="D142" s="139"/>
      <c r="E142" s="139"/>
      <c r="I142" s="121"/>
      <c r="J142" s="120"/>
      <c r="K142" s="121"/>
    </row>
    <row r="143" spans="4:11">
      <c r="D143" s="139"/>
      <c r="E143" s="139"/>
      <c r="I143" s="121"/>
      <c r="J143" s="120"/>
      <c r="K143" s="121"/>
    </row>
    <row r="144" spans="4:11">
      <c r="D144" s="139"/>
      <c r="E144" s="139"/>
      <c r="I144" s="121"/>
      <c r="J144" s="120"/>
      <c r="K144" s="121"/>
    </row>
    <row r="145" spans="4:11">
      <c r="D145" s="139"/>
      <c r="E145" s="139"/>
      <c r="I145" s="121"/>
      <c r="J145" s="120"/>
      <c r="K145" s="121"/>
    </row>
    <row r="146" spans="4:11">
      <c r="D146" s="139"/>
      <c r="E146" s="139"/>
      <c r="I146" s="121"/>
      <c r="J146" s="120"/>
      <c r="K146" s="121"/>
    </row>
    <row r="147" spans="4:11">
      <c r="D147" s="139"/>
      <c r="E147" s="139"/>
      <c r="I147" s="121"/>
      <c r="J147" s="120"/>
      <c r="K147" s="121"/>
    </row>
    <row r="148" spans="4:11">
      <c r="D148" s="139"/>
      <c r="E148" s="139"/>
      <c r="I148" s="121"/>
      <c r="J148" s="120"/>
      <c r="K148" s="121"/>
    </row>
    <row r="149" spans="4:11">
      <c r="D149" s="139"/>
      <c r="E149" s="139"/>
      <c r="I149" s="121"/>
      <c r="J149" s="120"/>
      <c r="K149" s="121"/>
    </row>
    <row r="150" spans="4:11">
      <c r="D150" s="139"/>
      <c r="E150" s="139"/>
      <c r="I150" s="121"/>
      <c r="J150" s="120"/>
      <c r="K150" s="121"/>
    </row>
    <row r="151" spans="4:11">
      <c r="D151" s="139"/>
      <c r="E151" s="139"/>
      <c r="I151" s="121"/>
      <c r="J151" s="120"/>
      <c r="K151" s="121"/>
    </row>
    <row r="152" spans="4:11">
      <c r="D152" s="139"/>
      <c r="E152" s="139"/>
      <c r="I152" s="121"/>
      <c r="J152" s="120"/>
      <c r="K152" s="121"/>
    </row>
    <row r="153" spans="4:11">
      <c r="D153" s="139"/>
      <c r="E153" s="139"/>
      <c r="I153" s="121"/>
      <c r="J153" s="120"/>
      <c r="K153" s="121"/>
    </row>
    <row r="154" spans="4:11">
      <c r="D154" s="139"/>
      <c r="E154" s="139"/>
      <c r="I154" s="121"/>
      <c r="J154" s="120"/>
      <c r="K154" s="121"/>
    </row>
    <row r="155" spans="4:11">
      <c r="D155" s="139"/>
      <c r="E155" s="139"/>
      <c r="I155" s="121"/>
      <c r="J155" s="120"/>
      <c r="K155" s="121"/>
    </row>
    <row r="156" spans="4:11">
      <c r="D156" s="139"/>
      <c r="E156" s="139"/>
      <c r="I156" s="121"/>
      <c r="J156" s="120"/>
      <c r="K156" s="121"/>
    </row>
    <row r="157" spans="4:11">
      <c r="D157" s="139"/>
      <c r="E157" s="139"/>
      <c r="I157" s="121"/>
      <c r="J157" s="120"/>
      <c r="K157" s="121"/>
    </row>
    <row r="158" spans="4:11">
      <c r="D158" s="139"/>
      <c r="E158" s="139"/>
      <c r="I158" s="121"/>
      <c r="J158" s="120"/>
      <c r="K158" s="121"/>
    </row>
    <row r="159" spans="4:11">
      <c r="D159" s="139"/>
      <c r="E159" s="139"/>
      <c r="I159" s="121"/>
      <c r="J159" s="120"/>
      <c r="K159" s="121"/>
    </row>
    <row r="160" spans="4:11">
      <c r="D160" s="139"/>
      <c r="E160" s="139"/>
      <c r="I160" s="121"/>
      <c r="J160" s="120"/>
      <c r="K160" s="121"/>
    </row>
    <row r="161" spans="4:11">
      <c r="D161" s="139"/>
      <c r="E161" s="139"/>
      <c r="I161" s="121"/>
      <c r="J161" s="120"/>
      <c r="K161" s="121"/>
    </row>
    <row r="162" spans="4:11">
      <c r="D162" s="139"/>
      <c r="E162" s="139"/>
      <c r="I162" s="121"/>
      <c r="J162" s="120"/>
      <c r="K162" s="121"/>
    </row>
    <row r="163" spans="4:11">
      <c r="D163" s="139"/>
      <c r="E163" s="139"/>
      <c r="I163" s="121"/>
      <c r="J163" s="120"/>
      <c r="K163" s="121"/>
    </row>
    <row r="164" spans="4:11">
      <c r="D164" s="139"/>
      <c r="E164" s="139"/>
      <c r="I164" s="121"/>
      <c r="J164" s="120"/>
      <c r="K164" s="121"/>
    </row>
    <row r="165" spans="4:11">
      <c r="D165" s="139"/>
      <c r="E165" s="139"/>
      <c r="I165" s="121"/>
      <c r="J165" s="120"/>
      <c r="K165" s="121"/>
    </row>
    <row r="166" spans="4:11">
      <c r="D166" s="139"/>
      <c r="E166" s="139"/>
      <c r="I166" s="121"/>
      <c r="J166" s="120"/>
      <c r="K166" s="121"/>
    </row>
    <row r="167" spans="4:11">
      <c r="D167" s="139"/>
      <c r="E167" s="139"/>
      <c r="I167" s="121"/>
      <c r="J167" s="120"/>
      <c r="K167" s="121"/>
    </row>
    <row r="168" spans="4:11">
      <c r="D168" s="139"/>
      <c r="E168" s="139"/>
      <c r="I168" s="121"/>
      <c r="J168" s="120"/>
      <c r="K168" s="121"/>
    </row>
    <row r="169" spans="4:11">
      <c r="D169" s="139"/>
      <c r="E169" s="139"/>
      <c r="I169" s="121"/>
      <c r="J169" s="120"/>
      <c r="K169" s="121"/>
    </row>
    <row r="170" spans="4:11">
      <c r="D170" s="139"/>
      <c r="E170" s="139"/>
      <c r="I170" s="121"/>
      <c r="J170" s="120"/>
      <c r="K170" s="121"/>
    </row>
    <row r="171" spans="4:11">
      <c r="D171" s="139"/>
      <c r="E171" s="139"/>
      <c r="I171" s="121"/>
      <c r="J171" s="120"/>
      <c r="K171" s="121"/>
    </row>
    <row r="172" spans="4:11">
      <c r="D172" s="139"/>
      <c r="E172" s="139"/>
      <c r="I172" s="121"/>
      <c r="J172" s="120"/>
      <c r="K172" s="121"/>
    </row>
    <row r="173" spans="4:11">
      <c r="D173" s="139"/>
      <c r="E173" s="139"/>
      <c r="I173" s="121"/>
      <c r="J173" s="120"/>
      <c r="K173" s="121"/>
    </row>
    <row r="174" spans="4:11">
      <c r="D174" s="139"/>
      <c r="E174" s="139"/>
      <c r="I174" s="121"/>
      <c r="J174" s="120"/>
      <c r="K174" s="121"/>
    </row>
    <row r="175" spans="4:11">
      <c r="D175" s="139"/>
      <c r="E175" s="139"/>
      <c r="I175" s="121"/>
      <c r="J175" s="120"/>
      <c r="K175" s="121"/>
    </row>
    <row r="176" spans="4:11">
      <c r="D176" s="139"/>
      <c r="E176" s="139"/>
      <c r="I176" s="121"/>
      <c r="J176" s="120"/>
      <c r="K176" s="121"/>
    </row>
    <row r="177" spans="4:11">
      <c r="D177" s="139"/>
      <c r="E177" s="139"/>
      <c r="I177" s="121"/>
      <c r="J177" s="120"/>
      <c r="K177" s="121"/>
    </row>
    <row r="178" spans="4:11">
      <c r="D178" s="139"/>
      <c r="E178" s="139"/>
      <c r="I178" s="121"/>
      <c r="J178" s="120"/>
      <c r="K178" s="121"/>
    </row>
    <row r="179" spans="4:11">
      <c r="D179" s="139"/>
      <c r="E179" s="139"/>
      <c r="I179" s="121"/>
      <c r="J179" s="120"/>
      <c r="K179" s="121"/>
    </row>
    <row r="180" spans="4:11">
      <c r="D180" s="139"/>
      <c r="E180" s="139"/>
      <c r="I180" s="121"/>
      <c r="J180" s="120"/>
      <c r="K180" s="121"/>
    </row>
    <row r="181" spans="4:11">
      <c r="D181" s="139"/>
      <c r="E181" s="139"/>
      <c r="I181" s="121"/>
      <c r="J181" s="120"/>
      <c r="K181" s="121"/>
    </row>
    <row r="182" spans="4:11">
      <c r="D182" s="139"/>
      <c r="E182" s="139"/>
      <c r="I182" s="121"/>
      <c r="J182" s="120"/>
      <c r="K182" s="121"/>
    </row>
    <row r="183" spans="4:11">
      <c r="D183" s="139"/>
      <c r="E183" s="139"/>
      <c r="I183" s="121"/>
      <c r="J183" s="120"/>
      <c r="K183" s="121"/>
    </row>
    <row r="184" spans="4:11">
      <c r="D184" s="139"/>
      <c r="E184" s="139"/>
      <c r="I184" s="121"/>
      <c r="J184" s="120"/>
      <c r="K184" s="121"/>
    </row>
    <row r="185" spans="4:11">
      <c r="D185" s="139"/>
      <c r="E185" s="139"/>
      <c r="I185" s="121"/>
      <c r="J185" s="120"/>
      <c r="K185" s="121"/>
    </row>
    <row r="186" spans="4:11">
      <c r="D186" s="139"/>
      <c r="E186" s="139"/>
      <c r="I186" s="121"/>
      <c r="J186" s="120"/>
      <c r="K186" s="121"/>
    </row>
    <row r="187" spans="4:11">
      <c r="D187" s="139"/>
      <c r="E187" s="139"/>
      <c r="I187" s="121"/>
      <c r="J187" s="120"/>
      <c r="K187" s="121"/>
    </row>
    <row r="188" spans="4:11">
      <c r="D188" s="139"/>
      <c r="E188" s="139"/>
      <c r="I188" s="121"/>
      <c r="J188" s="120"/>
      <c r="K188" s="121"/>
    </row>
    <row r="189" spans="4:11">
      <c r="D189" s="139"/>
      <c r="E189" s="139"/>
      <c r="I189" s="121"/>
      <c r="J189" s="120"/>
      <c r="K189" s="121"/>
    </row>
    <row r="190" spans="4:11">
      <c r="D190" s="139"/>
      <c r="E190" s="139"/>
      <c r="I190" s="121"/>
      <c r="J190" s="120"/>
      <c r="K190" s="121"/>
    </row>
    <row r="191" spans="4:11">
      <c r="D191" s="139"/>
      <c r="E191" s="139"/>
      <c r="I191" s="121"/>
      <c r="J191" s="120"/>
      <c r="K191" s="121"/>
    </row>
    <row r="192" spans="4:11">
      <c r="D192" s="139"/>
      <c r="E192" s="139"/>
      <c r="I192" s="121"/>
      <c r="J192" s="120"/>
      <c r="K192" s="121"/>
    </row>
    <row r="193" spans="4:11">
      <c r="D193" s="139"/>
      <c r="E193" s="139"/>
      <c r="I193" s="121"/>
      <c r="J193" s="120"/>
      <c r="K193" s="121"/>
    </row>
    <row r="194" spans="4:11">
      <c r="D194" s="139"/>
      <c r="E194" s="139"/>
      <c r="I194" s="121"/>
      <c r="J194" s="120"/>
      <c r="K194" s="121"/>
    </row>
    <row r="195" spans="4:11">
      <c r="D195" s="139"/>
      <c r="E195" s="139"/>
      <c r="I195" s="121"/>
      <c r="J195" s="120"/>
      <c r="K195" s="121"/>
    </row>
    <row r="196" spans="4:11">
      <c r="D196" s="139"/>
      <c r="E196" s="139"/>
      <c r="I196" s="121"/>
      <c r="J196" s="120"/>
      <c r="K196" s="121"/>
    </row>
    <row r="197" spans="4:11">
      <c r="D197" s="139"/>
      <c r="E197" s="139"/>
      <c r="I197" s="121"/>
      <c r="J197" s="120"/>
      <c r="K197" s="121"/>
    </row>
    <row r="198" spans="4:11">
      <c r="D198" s="139"/>
      <c r="E198" s="139"/>
      <c r="I198" s="121"/>
      <c r="J198" s="120"/>
      <c r="K198" s="121"/>
    </row>
    <row r="199" spans="4:11">
      <c r="D199" s="139"/>
      <c r="E199" s="139"/>
      <c r="I199" s="121"/>
      <c r="J199" s="120"/>
      <c r="K199" s="121"/>
    </row>
    <row r="200" spans="4:11">
      <c r="D200" s="139"/>
      <c r="E200" s="139"/>
      <c r="I200" s="121"/>
      <c r="J200" s="120"/>
      <c r="K200" s="121"/>
    </row>
    <row r="201" spans="4:11">
      <c r="D201" s="139"/>
      <c r="E201" s="139"/>
      <c r="I201" s="121"/>
      <c r="J201" s="120"/>
      <c r="K201" s="121"/>
    </row>
    <row r="202" spans="4:11">
      <c r="D202" s="139"/>
      <c r="E202" s="139"/>
      <c r="I202" s="121"/>
      <c r="J202" s="120"/>
      <c r="K202" s="121"/>
    </row>
    <row r="203" spans="4:11">
      <c r="D203" s="139"/>
      <c r="E203" s="139"/>
      <c r="I203" s="121"/>
      <c r="J203" s="120"/>
      <c r="K203" s="121"/>
    </row>
    <row r="204" spans="4:11">
      <c r="D204" s="139"/>
      <c r="E204" s="139"/>
      <c r="I204" s="121"/>
      <c r="J204" s="120"/>
      <c r="K204" s="121"/>
    </row>
    <row r="205" spans="4:11">
      <c r="D205" s="139"/>
      <c r="E205" s="139"/>
      <c r="I205" s="121"/>
      <c r="J205" s="120"/>
      <c r="K205" s="121"/>
    </row>
    <row r="206" spans="4:11">
      <c r="D206" s="139"/>
      <c r="E206" s="139"/>
      <c r="I206" s="121"/>
      <c r="J206" s="120"/>
      <c r="K206" s="121"/>
    </row>
    <row r="207" spans="4:11">
      <c r="D207" s="139"/>
      <c r="E207" s="139"/>
      <c r="I207" s="121"/>
      <c r="J207" s="120"/>
      <c r="K207" s="121"/>
    </row>
    <row r="208" spans="4:11">
      <c r="D208" s="139"/>
      <c r="E208" s="139"/>
      <c r="I208" s="121"/>
      <c r="J208" s="120"/>
      <c r="K208" s="121"/>
    </row>
    <row r="209" spans="4:11">
      <c r="D209" s="139"/>
      <c r="E209" s="139"/>
      <c r="I209" s="121"/>
      <c r="J209" s="120"/>
      <c r="K209" s="121"/>
    </row>
    <row r="210" spans="4:11">
      <c r="D210" s="139"/>
      <c r="E210" s="139"/>
      <c r="I210" s="121"/>
      <c r="J210" s="120"/>
      <c r="K210" s="121"/>
    </row>
    <row r="211" spans="4:11">
      <c r="D211" s="139"/>
      <c r="E211" s="139"/>
      <c r="I211" s="121"/>
      <c r="J211" s="120"/>
      <c r="K211" s="121"/>
    </row>
    <row r="212" spans="4:11">
      <c r="D212" s="139"/>
      <c r="E212" s="139"/>
      <c r="I212" s="121"/>
      <c r="J212" s="120"/>
      <c r="K212" s="121"/>
    </row>
    <row r="213" spans="4:11">
      <c r="D213" s="139"/>
      <c r="E213" s="139"/>
      <c r="I213" s="121"/>
      <c r="J213" s="120"/>
      <c r="K213" s="121"/>
    </row>
    <row r="214" spans="4:11">
      <c r="D214" s="139"/>
      <c r="E214" s="139"/>
      <c r="I214" s="121"/>
      <c r="J214" s="120"/>
      <c r="K214" s="121"/>
    </row>
    <row r="215" spans="4:11">
      <c r="D215" s="139"/>
      <c r="E215" s="139"/>
      <c r="I215" s="121"/>
      <c r="J215" s="120"/>
      <c r="K215" s="121"/>
    </row>
    <row r="216" spans="4:11">
      <c r="D216" s="139"/>
      <c r="E216" s="139"/>
      <c r="I216" s="121"/>
      <c r="J216" s="120"/>
      <c r="K216" s="121"/>
    </row>
    <row r="217" spans="4:11">
      <c r="D217" s="139"/>
      <c r="E217" s="139"/>
      <c r="I217" s="121"/>
      <c r="J217" s="120"/>
      <c r="K217" s="121"/>
    </row>
    <row r="218" spans="4:11">
      <c r="D218" s="139"/>
      <c r="E218" s="139"/>
      <c r="I218" s="121"/>
      <c r="J218" s="120"/>
      <c r="K218" s="121"/>
    </row>
    <row r="219" spans="4:11">
      <c r="D219" s="139"/>
      <c r="E219" s="139"/>
      <c r="I219" s="121"/>
      <c r="J219" s="120"/>
      <c r="K219" s="121"/>
    </row>
    <row r="220" spans="4:11">
      <c r="D220" s="139"/>
      <c r="E220" s="139"/>
      <c r="I220" s="121"/>
      <c r="J220" s="120"/>
      <c r="K220" s="121"/>
    </row>
    <row r="221" spans="4:11">
      <c r="D221" s="139"/>
      <c r="E221" s="139"/>
      <c r="I221" s="121"/>
      <c r="J221" s="120"/>
      <c r="K221" s="121"/>
    </row>
    <row r="222" spans="4:11">
      <c r="D222" s="139"/>
      <c r="E222" s="139"/>
      <c r="I222" s="121"/>
      <c r="J222" s="120"/>
      <c r="K222" s="121"/>
    </row>
    <row r="223" spans="4:11">
      <c r="D223" s="139"/>
      <c r="E223" s="139"/>
      <c r="I223" s="121"/>
      <c r="J223" s="120"/>
      <c r="K223" s="121"/>
    </row>
    <row r="224" spans="4:11">
      <c r="D224" s="139"/>
      <c r="E224" s="139"/>
      <c r="I224" s="121"/>
      <c r="J224" s="120"/>
      <c r="K224" s="121"/>
    </row>
    <row r="225" spans="4:11">
      <c r="D225" s="139"/>
      <c r="E225" s="139"/>
      <c r="I225" s="121"/>
      <c r="J225" s="120"/>
      <c r="K225" s="121"/>
    </row>
    <row r="226" spans="4:11">
      <c r="D226" s="139"/>
      <c r="E226" s="139"/>
      <c r="I226" s="121"/>
      <c r="J226" s="120"/>
      <c r="K226" s="121"/>
    </row>
    <row r="227" spans="4:11">
      <c r="D227" s="139"/>
      <c r="E227" s="139"/>
      <c r="I227" s="121"/>
      <c r="J227" s="120"/>
      <c r="K227" s="121"/>
    </row>
    <row r="228" spans="4:11">
      <c r="D228" s="139"/>
      <c r="E228" s="139"/>
      <c r="I228" s="121"/>
      <c r="J228" s="120"/>
      <c r="K228" s="121"/>
    </row>
    <row r="229" spans="4:11">
      <c r="D229" s="139"/>
      <c r="E229" s="139"/>
      <c r="I229" s="121"/>
      <c r="J229" s="120"/>
      <c r="K229" s="121"/>
    </row>
    <row r="230" spans="4:11">
      <c r="D230" s="139"/>
      <c r="E230" s="139"/>
      <c r="I230" s="121"/>
      <c r="J230" s="120"/>
      <c r="K230" s="121"/>
    </row>
    <row r="231" spans="4:11">
      <c r="D231" s="139"/>
      <c r="E231" s="139"/>
      <c r="I231" s="121"/>
      <c r="J231" s="120"/>
      <c r="K231" s="121"/>
    </row>
    <row r="232" spans="4:11">
      <c r="D232" s="139"/>
      <c r="E232" s="139"/>
      <c r="I232" s="121"/>
      <c r="J232" s="120"/>
      <c r="K232" s="121"/>
    </row>
    <row r="233" spans="4:11">
      <c r="D233" s="139"/>
      <c r="E233" s="139"/>
      <c r="I233" s="121"/>
      <c r="J233" s="120"/>
      <c r="K233" s="121"/>
    </row>
    <row r="234" spans="4:11">
      <c r="D234" s="139"/>
      <c r="E234" s="139"/>
      <c r="I234" s="121"/>
      <c r="J234" s="120"/>
      <c r="K234" s="121"/>
    </row>
    <row r="235" spans="4:11">
      <c r="D235" s="139"/>
      <c r="E235" s="139"/>
      <c r="I235" s="121"/>
      <c r="J235" s="120"/>
      <c r="K235" s="121"/>
    </row>
    <row r="236" spans="4:11">
      <c r="D236" s="139"/>
      <c r="E236" s="139"/>
      <c r="I236" s="121"/>
      <c r="J236" s="120"/>
      <c r="K236" s="121"/>
    </row>
    <row r="237" spans="4:11">
      <c r="D237" s="139"/>
      <c r="E237" s="139"/>
      <c r="I237" s="121"/>
      <c r="J237" s="120"/>
      <c r="K237" s="121"/>
    </row>
    <row r="238" spans="4:11">
      <c r="D238" s="139"/>
      <c r="E238" s="139"/>
      <c r="I238" s="121"/>
      <c r="J238" s="120"/>
      <c r="K238" s="121"/>
    </row>
    <row r="239" spans="4:11">
      <c r="D239" s="139"/>
      <c r="E239" s="139"/>
      <c r="I239" s="121"/>
      <c r="J239" s="120"/>
      <c r="K239" s="121"/>
    </row>
    <row r="240" spans="4:11">
      <c r="D240" s="139"/>
      <c r="E240" s="139"/>
      <c r="I240" s="121"/>
      <c r="J240" s="120"/>
      <c r="K240" s="121"/>
    </row>
    <row r="241" spans="4:11">
      <c r="D241" s="139"/>
      <c r="E241" s="139"/>
      <c r="I241" s="121"/>
      <c r="J241" s="120"/>
      <c r="K241" s="121"/>
    </row>
    <row r="242" spans="4:11">
      <c r="D242" s="139"/>
      <c r="E242" s="139"/>
      <c r="I242" s="121"/>
      <c r="J242" s="120"/>
      <c r="K242" s="121"/>
    </row>
    <row r="243" spans="4:11">
      <c r="D243" s="139"/>
      <c r="E243" s="139"/>
      <c r="I243" s="121"/>
      <c r="J243" s="120"/>
      <c r="K243" s="121"/>
    </row>
    <row r="244" spans="4:11">
      <c r="D244" s="139"/>
      <c r="E244" s="139"/>
      <c r="I244" s="121"/>
      <c r="J244" s="120"/>
      <c r="K244" s="121"/>
    </row>
    <row r="245" spans="4:11">
      <c r="D245" s="139"/>
      <c r="E245" s="139"/>
      <c r="I245" s="121"/>
      <c r="J245" s="120"/>
      <c r="K245" s="121"/>
    </row>
    <row r="246" spans="4:11">
      <c r="D246" s="139"/>
      <c r="E246" s="139"/>
      <c r="I246" s="121"/>
      <c r="J246" s="120"/>
      <c r="K246" s="121"/>
    </row>
    <row r="247" spans="4:11">
      <c r="D247" s="139"/>
      <c r="E247" s="139"/>
      <c r="I247" s="121"/>
      <c r="J247" s="120"/>
      <c r="K247" s="121"/>
    </row>
    <row r="248" spans="4:11">
      <c r="D248" s="139"/>
      <c r="E248" s="139"/>
      <c r="I248" s="121"/>
      <c r="J248" s="120"/>
      <c r="K248" s="121"/>
    </row>
    <row r="249" spans="4:11">
      <c r="D249" s="139"/>
      <c r="E249" s="139"/>
      <c r="I249" s="121"/>
      <c r="J249" s="120"/>
      <c r="K249" s="121"/>
    </row>
    <row r="250" spans="4:11">
      <c r="D250" s="139"/>
      <c r="E250" s="139"/>
      <c r="I250" s="121"/>
      <c r="J250" s="120"/>
      <c r="K250" s="121"/>
    </row>
    <row r="251" spans="4:11">
      <c r="D251" s="139"/>
      <c r="E251" s="139"/>
      <c r="I251" s="121"/>
      <c r="J251" s="120"/>
      <c r="K251" s="121"/>
    </row>
    <row r="252" spans="4:11">
      <c r="D252" s="139"/>
      <c r="E252" s="139"/>
      <c r="I252" s="121"/>
      <c r="J252" s="120"/>
      <c r="K252" s="121"/>
    </row>
    <row r="253" spans="4:11">
      <c r="D253" s="139"/>
      <c r="E253" s="139"/>
      <c r="I253" s="121"/>
      <c r="J253" s="120"/>
      <c r="K253" s="121"/>
    </row>
    <row r="254" spans="4:11">
      <c r="D254" s="139"/>
      <c r="E254" s="139"/>
      <c r="I254" s="121"/>
      <c r="J254" s="120"/>
      <c r="K254" s="121"/>
    </row>
    <row r="255" spans="4:11">
      <c r="D255" s="139"/>
      <c r="E255" s="139"/>
      <c r="I255" s="121"/>
      <c r="J255" s="120"/>
      <c r="K255" s="121"/>
    </row>
    <row r="256" spans="4:11">
      <c r="D256" s="139"/>
      <c r="E256" s="139"/>
      <c r="I256" s="121"/>
      <c r="J256" s="120"/>
      <c r="K256" s="121"/>
    </row>
    <row r="257" spans="4:11">
      <c r="D257" s="139"/>
      <c r="E257" s="139"/>
      <c r="I257" s="121"/>
      <c r="J257" s="120"/>
      <c r="K257" s="121"/>
    </row>
    <row r="258" spans="4:11">
      <c r="D258" s="139"/>
      <c r="E258" s="139"/>
      <c r="I258" s="121"/>
      <c r="J258" s="120"/>
      <c r="K258" s="121"/>
    </row>
    <row r="259" spans="4:11">
      <c r="D259" s="139"/>
      <c r="E259" s="139"/>
      <c r="I259" s="121"/>
      <c r="J259" s="120"/>
      <c r="K259" s="121"/>
    </row>
    <row r="260" spans="4:11">
      <c r="D260" s="139"/>
      <c r="E260" s="139"/>
      <c r="I260" s="121"/>
      <c r="J260" s="120"/>
      <c r="K260" s="121"/>
    </row>
    <row r="261" spans="4:11">
      <c r="D261" s="139"/>
      <c r="E261" s="139"/>
      <c r="I261" s="121"/>
      <c r="J261" s="120"/>
      <c r="K261" s="121"/>
    </row>
    <row r="262" spans="4:11">
      <c r="D262" s="139"/>
      <c r="E262" s="139"/>
      <c r="I262" s="121"/>
      <c r="J262" s="120"/>
      <c r="K262" s="121"/>
    </row>
    <row r="263" spans="4:11">
      <c r="D263" s="139"/>
      <c r="E263" s="139"/>
      <c r="I263" s="121"/>
      <c r="J263" s="120"/>
      <c r="K263" s="121"/>
    </row>
    <row r="264" spans="4:11">
      <c r="D264" s="139"/>
      <c r="E264" s="139"/>
      <c r="I264" s="121"/>
      <c r="J264" s="120"/>
      <c r="K264" s="121"/>
    </row>
    <row r="265" spans="4:11">
      <c r="D265" s="139"/>
      <c r="E265" s="139"/>
      <c r="I265" s="121"/>
      <c r="J265" s="120"/>
      <c r="K265" s="121"/>
    </row>
    <row r="266" spans="4:11">
      <c r="D266" s="139"/>
      <c r="E266" s="139"/>
      <c r="I266" s="121"/>
      <c r="J266" s="120"/>
      <c r="K266" s="121"/>
    </row>
    <row r="267" spans="4:11">
      <c r="D267" s="139"/>
      <c r="E267" s="139"/>
      <c r="I267" s="121"/>
      <c r="J267" s="120"/>
      <c r="K267" s="121"/>
    </row>
    <row r="268" spans="4:11">
      <c r="D268" s="139"/>
      <c r="E268" s="139"/>
      <c r="I268" s="121"/>
      <c r="J268" s="120"/>
      <c r="K268" s="121"/>
    </row>
    <row r="269" spans="4:11">
      <c r="D269" s="139"/>
      <c r="E269" s="139"/>
      <c r="I269" s="121"/>
      <c r="J269" s="120"/>
      <c r="K269" s="121"/>
    </row>
    <row r="270" spans="4:11">
      <c r="D270" s="139"/>
      <c r="E270" s="139"/>
      <c r="I270" s="121"/>
      <c r="J270" s="120"/>
      <c r="K270" s="121"/>
    </row>
    <row r="271" spans="4:11">
      <c r="D271" s="139"/>
      <c r="E271" s="139"/>
      <c r="I271" s="121"/>
      <c r="J271" s="120"/>
      <c r="K271" s="121"/>
    </row>
    <row r="272" spans="4:11">
      <c r="D272" s="139"/>
      <c r="E272" s="139"/>
      <c r="I272" s="121"/>
      <c r="J272" s="120"/>
      <c r="K272" s="121"/>
    </row>
    <row r="273" spans="4:11">
      <c r="D273" s="139"/>
      <c r="E273" s="139"/>
      <c r="I273" s="121"/>
      <c r="J273" s="120"/>
      <c r="K273" s="121"/>
    </row>
    <row r="274" spans="4:11">
      <c r="D274" s="139"/>
      <c r="E274" s="139"/>
      <c r="I274" s="121"/>
      <c r="J274" s="120"/>
      <c r="K274" s="121"/>
    </row>
    <row r="275" spans="4:11">
      <c r="D275" s="139"/>
      <c r="E275" s="139"/>
      <c r="I275" s="121"/>
      <c r="J275" s="120"/>
      <c r="K275" s="121"/>
    </row>
    <row r="276" spans="4:11">
      <c r="D276" s="139"/>
      <c r="E276" s="139"/>
      <c r="I276" s="121"/>
      <c r="J276" s="120"/>
      <c r="K276" s="121"/>
    </row>
    <row r="277" spans="4:11">
      <c r="D277" s="139"/>
      <c r="E277" s="139"/>
      <c r="I277" s="121"/>
      <c r="J277" s="120"/>
      <c r="K277" s="121"/>
    </row>
    <row r="278" spans="4:11">
      <c r="D278" s="139"/>
      <c r="E278" s="139"/>
      <c r="I278" s="121"/>
      <c r="J278" s="120"/>
      <c r="K278" s="121"/>
    </row>
    <row r="279" spans="4:11">
      <c r="D279" s="139"/>
      <c r="E279" s="139"/>
      <c r="I279" s="121"/>
      <c r="J279" s="120"/>
      <c r="K279" s="121"/>
    </row>
    <row r="280" spans="4:11">
      <c r="D280" s="139"/>
      <c r="E280" s="139"/>
      <c r="I280" s="121"/>
      <c r="J280" s="120"/>
      <c r="K280" s="121"/>
    </row>
    <row r="281" spans="4:11">
      <c r="D281" s="139"/>
      <c r="E281" s="139"/>
      <c r="I281" s="121"/>
      <c r="J281" s="120"/>
      <c r="K281" s="121"/>
    </row>
    <row r="282" spans="4:11">
      <c r="D282" s="139"/>
      <c r="E282" s="139"/>
      <c r="I282" s="121"/>
      <c r="J282" s="120"/>
      <c r="K282" s="121"/>
    </row>
    <row r="283" spans="4:11">
      <c r="D283" s="139"/>
      <c r="E283" s="139"/>
      <c r="I283" s="121"/>
      <c r="J283" s="120"/>
      <c r="K283" s="121"/>
    </row>
    <row r="284" spans="4:11">
      <c r="D284" s="139"/>
      <c r="E284" s="139"/>
      <c r="I284" s="121"/>
      <c r="J284" s="120"/>
      <c r="K284" s="121"/>
    </row>
    <row r="285" spans="4:11">
      <c r="D285" s="139"/>
      <c r="E285" s="139"/>
      <c r="I285" s="121"/>
      <c r="J285" s="120"/>
      <c r="K285" s="121"/>
    </row>
    <row r="286" spans="4:11">
      <c r="D286" s="139"/>
      <c r="E286" s="139"/>
      <c r="I286" s="121"/>
      <c r="J286" s="120"/>
      <c r="K286" s="121"/>
    </row>
    <row r="287" spans="4:11">
      <c r="D287" s="139"/>
      <c r="E287" s="139"/>
      <c r="I287" s="121"/>
      <c r="J287" s="120"/>
      <c r="K287" s="121"/>
    </row>
    <row r="288" spans="4:11">
      <c r="D288" s="139"/>
      <c r="E288" s="139"/>
      <c r="I288" s="121"/>
      <c r="J288" s="120"/>
      <c r="K288" s="121"/>
    </row>
    <row r="289" spans="4:11">
      <c r="D289" s="139"/>
      <c r="E289" s="139"/>
      <c r="I289" s="121"/>
      <c r="J289" s="120"/>
      <c r="K289" s="121"/>
    </row>
    <row r="290" spans="4:11">
      <c r="D290" s="139"/>
      <c r="E290" s="139"/>
      <c r="I290" s="121"/>
      <c r="J290" s="120"/>
      <c r="K290" s="121"/>
    </row>
    <row r="291" spans="4:11">
      <c r="D291" s="139"/>
      <c r="E291" s="139"/>
      <c r="I291" s="121"/>
      <c r="J291" s="120"/>
      <c r="K291" s="121"/>
    </row>
    <row r="292" spans="4:11">
      <c r="D292" s="139"/>
      <c r="E292" s="139"/>
      <c r="I292" s="121"/>
      <c r="J292" s="120"/>
      <c r="K292" s="121"/>
    </row>
    <row r="293" spans="4:11">
      <c r="D293" s="139"/>
      <c r="E293" s="139"/>
      <c r="I293" s="121"/>
      <c r="J293" s="120"/>
      <c r="K293" s="121"/>
    </row>
    <row r="294" spans="4:11">
      <c r="D294" s="139"/>
      <c r="E294" s="139"/>
      <c r="I294" s="121"/>
      <c r="J294" s="120"/>
      <c r="K294" s="121"/>
    </row>
    <row r="295" spans="4:11">
      <c r="D295" s="139"/>
      <c r="E295" s="139"/>
      <c r="I295" s="121"/>
      <c r="J295" s="120"/>
      <c r="K295" s="121"/>
    </row>
    <row r="296" spans="4:11">
      <c r="D296" s="139"/>
      <c r="E296" s="139"/>
      <c r="I296" s="121"/>
      <c r="J296" s="120"/>
      <c r="K296" s="121"/>
    </row>
    <row r="297" spans="4:11">
      <c r="D297" s="139"/>
      <c r="E297" s="139"/>
      <c r="I297" s="121"/>
      <c r="J297" s="120"/>
      <c r="K297" s="121"/>
    </row>
    <row r="298" spans="4:11">
      <c r="D298" s="139"/>
      <c r="E298" s="139"/>
      <c r="I298" s="121"/>
      <c r="J298" s="120"/>
      <c r="K298" s="121"/>
    </row>
    <row r="299" spans="4:11">
      <c r="D299" s="139"/>
      <c r="E299" s="139"/>
      <c r="I299" s="121"/>
      <c r="J299" s="120"/>
      <c r="K299" s="121"/>
    </row>
    <row r="300" spans="4:11">
      <c r="D300" s="139"/>
      <c r="E300" s="139"/>
      <c r="I300" s="121"/>
      <c r="J300" s="120"/>
      <c r="K300" s="121"/>
    </row>
    <row r="301" spans="4:11">
      <c r="D301" s="139"/>
      <c r="E301" s="139"/>
      <c r="I301" s="121"/>
      <c r="J301" s="120"/>
      <c r="K301" s="121"/>
    </row>
    <row r="302" spans="4:11">
      <c r="D302" s="139"/>
      <c r="E302" s="139"/>
      <c r="I302" s="121"/>
      <c r="J302" s="120"/>
      <c r="K302" s="121"/>
    </row>
    <row r="303" spans="4:11">
      <c r="D303" s="139"/>
      <c r="E303" s="139"/>
      <c r="I303" s="121"/>
      <c r="J303" s="120"/>
      <c r="K303" s="121"/>
    </row>
    <row r="304" spans="4:11">
      <c r="D304" s="139"/>
      <c r="E304" s="139"/>
      <c r="I304" s="121"/>
      <c r="J304" s="120"/>
      <c r="K304" s="121"/>
    </row>
    <row r="305" spans="4:11">
      <c r="D305" s="139"/>
      <c r="E305" s="139"/>
      <c r="I305" s="121"/>
      <c r="J305" s="120"/>
      <c r="K305" s="121"/>
    </row>
    <row r="306" spans="4:11">
      <c r="D306" s="139"/>
      <c r="E306" s="139"/>
      <c r="I306" s="121"/>
      <c r="J306" s="120"/>
      <c r="K306" s="121"/>
    </row>
    <row r="307" spans="4:11">
      <c r="D307" s="139"/>
      <c r="E307" s="139"/>
      <c r="I307" s="121"/>
      <c r="J307" s="120"/>
      <c r="K307" s="121"/>
    </row>
    <row r="308" spans="4:11">
      <c r="D308" s="139"/>
      <c r="E308" s="139"/>
      <c r="I308" s="121"/>
      <c r="J308" s="120"/>
      <c r="K308" s="121"/>
    </row>
    <row r="309" spans="4:11">
      <c r="D309" s="139"/>
      <c r="E309" s="139"/>
      <c r="I309" s="121"/>
      <c r="J309" s="120"/>
      <c r="K309" s="121"/>
    </row>
    <row r="310" spans="4:11">
      <c r="D310" s="139"/>
      <c r="E310" s="139"/>
      <c r="I310" s="121"/>
      <c r="J310" s="120"/>
      <c r="K310" s="121"/>
    </row>
    <row r="311" spans="4:11">
      <c r="D311" s="139"/>
      <c r="E311" s="139"/>
      <c r="I311" s="121"/>
      <c r="J311" s="120"/>
      <c r="K311" s="121"/>
    </row>
    <row r="312" spans="4:11">
      <c r="D312" s="139"/>
      <c r="E312" s="139"/>
      <c r="I312" s="121"/>
      <c r="J312" s="120"/>
      <c r="K312" s="121"/>
    </row>
    <row r="313" spans="4:11">
      <c r="D313" s="139"/>
      <c r="E313" s="139"/>
      <c r="I313" s="121"/>
      <c r="J313" s="120"/>
      <c r="K313" s="121"/>
    </row>
    <row r="314" spans="4:11">
      <c r="D314" s="139"/>
      <c r="E314" s="139"/>
      <c r="I314" s="121"/>
      <c r="J314" s="120"/>
      <c r="K314" s="121"/>
    </row>
    <row r="315" spans="4:11">
      <c r="D315" s="139"/>
      <c r="E315" s="139"/>
      <c r="I315" s="121"/>
      <c r="J315" s="120"/>
      <c r="K315" s="121"/>
    </row>
    <row r="316" spans="4:11">
      <c r="D316" s="139"/>
      <c r="E316" s="139"/>
      <c r="I316" s="121"/>
      <c r="J316" s="120"/>
      <c r="K316" s="121"/>
    </row>
    <row r="317" spans="4:11">
      <c r="D317" s="139"/>
      <c r="E317" s="139"/>
      <c r="I317" s="121"/>
      <c r="J317" s="120"/>
      <c r="K317" s="121"/>
    </row>
    <row r="318" spans="4:11">
      <c r="D318" s="139"/>
      <c r="E318" s="139"/>
      <c r="I318" s="121"/>
      <c r="J318" s="120"/>
      <c r="K318" s="121"/>
    </row>
    <row r="319" spans="4:11">
      <c r="D319" s="139"/>
      <c r="E319" s="139"/>
      <c r="I319" s="121"/>
      <c r="J319" s="120"/>
      <c r="K319" s="121"/>
    </row>
    <row r="320" spans="4:11">
      <c r="D320" s="139"/>
      <c r="E320" s="139"/>
      <c r="I320" s="121"/>
      <c r="J320" s="120"/>
      <c r="K320" s="121"/>
    </row>
    <row r="321" spans="4:11">
      <c r="D321" s="139"/>
      <c r="E321" s="139"/>
      <c r="I321" s="121"/>
      <c r="J321" s="120"/>
      <c r="K321" s="121"/>
    </row>
    <row r="322" spans="4:11">
      <c r="D322" s="139"/>
      <c r="E322" s="139"/>
      <c r="I322" s="121"/>
      <c r="J322" s="120"/>
      <c r="K322" s="121"/>
    </row>
    <row r="323" spans="4:11">
      <c r="D323" s="139"/>
      <c r="E323" s="139"/>
      <c r="I323" s="121"/>
      <c r="J323" s="120"/>
      <c r="K323" s="121"/>
    </row>
    <row r="324" spans="4:11">
      <c r="D324" s="139"/>
      <c r="E324" s="139"/>
      <c r="I324" s="121"/>
      <c r="J324" s="120"/>
      <c r="K324" s="121"/>
    </row>
    <row r="325" spans="4:11">
      <c r="D325" s="139"/>
      <c r="E325" s="139"/>
      <c r="I325" s="121"/>
      <c r="J325" s="120"/>
      <c r="K325" s="121"/>
    </row>
    <row r="326" spans="4:11">
      <c r="D326" s="139"/>
      <c r="E326" s="139"/>
      <c r="I326" s="121"/>
      <c r="J326" s="120"/>
      <c r="K326" s="121"/>
    </row>
    <row r="327" spans="4:11">
      <c r="D327" s="139"/>
      <c r="E327" s="139"/>
      <c r="I327" s="121"/>
      <c r="J327" s="120"/>
      <c r="K327" s="121"/>
    </row>
    <row r="328" spans="4:11">
      <c r="D328" s="139"/>
      <c r="E328" s="139"/>
      <c r="I328" s="121"/>
      <c r="J328" s="120"/>
      <c r="K328" s="121"/>
    </row>
    <row r="329" spans="4:11">
      <c r="D329" s="139"/>
      <c r="E329" s="139"/>
      <c r="I329" s="121"/>
      <c r="J329" s="120"/>
      <c r="K329" s="121"/>
    </row>
    <row r="330" spans="4:11">
      <c r="D330" s="139"/>
      <c r="E330" s="139"/>
      <c r="I330" s="121"/>
      <c r="J330" s="120"/>
      <c r="K330" s="121"/>
    </row>
    <row r="331" spans="4:11">
      <c r="D331" s="139"/>
      <c r="E331" s="139"/>
      <c r="I331" s="121"/>
      <c r="J331" s="120"/>
      <c r="K331" s="121"/>
    </row>
    <row r="332" spans="4:11">
      <c r="D332" s="139"/>
      <c r="E332" s="139"/>
      <c r="I332" s="121"/>
      <c r="J332" s="120"/>
      <c r="K332" s="121"/>
    </row>
    <row r="333" spans="4:11">
      <c r="D333" s="139"/>
      <c r="E333" s="139"/>
      <c r="I333" s="121"/>
      <c r="J333" s="120"/>
      <c r="K333" s="121"/>
    </row>
    <row r="334" spans="4:11">
      <c r="D334" s="139"/>
      <c r="E334" s="139"/>
      <c r="I334" s="121"/>
      <c r="J334" s="120"/>
      <c r="K334" s="121"/>
    </row>
    <row r="335" spans="4:11">
      <c r="D335" s="139"/>
      <c r="E335" s="139"/>
      <c r="I335" s="121"/>
      <c r="J335" s="120"/>
      <c r="K335" s="121"/>
    </row>
    <row r="336" spans="4:11">
      <c r="D336" s="139"/>
      <c r="E336" s="139"/>
      <c r="I336" s="121"/>
      <c r="J336" s="120"/>
      <c r="K336" s="121"/>
    </row>
    <row r="337" spans="4:11">
      <c r="D337" s="139"/>
      <c r="E337" s="139"/>
      <c r="I337" s="121"/>
      <c r="J337" s="120"/>
      <c r="K337" s="121"/>
    </row>
    <row r="338" spans="4:11">
      <c r="D338" s="139"/>
      <c r="E338" s="139"/>
      <c r="I338" s="121"/>
      <c r="J338" s="120"/>
      <c r="K338" s="121"/>
    </row>
    <row r="339" spans="4:11">
      <c r="D339" s="139"/>
      <c r="E339" s="139"/>
      <c r="I339" s="121"/>
      <c r="J339" s="120"/>
      <c r="K339" s="121"/>
    </row>
    <row r="340" spans="4:11">
      <c r="D340" s="139"/>
      <c r="E340" s="139"/>
      <c r="I340" s="121"/>
      <c r="J340" s="120"/>
      <c r="K340" s="121"/>
    </row>
    <row r="341" spans="4:11">
      <c r="D341" s="139"/>
      <c r="E341" s="139"/>
      <c r="I341" s="121"/>
      <c r="J341" s="120"/>
      <c r="K341" s="121"/>
    </row>
    <row r="342" spans="4:11">
      <c r="D342" s="139"/>
      <c r="E342" s="139"/>
      <c r="I342" s="121"/>
      <c r="J342" s="120"/>
      <c r="K342" s="121"/>
    </row>
    <row r="343" spans="4:11">
      <c r="D343" s="139"/>
      <c r="E343" s="139"/>
      <c r="I343" s="121"/>
      <c r="J343" s="120"/>
      <c r="K343" s="121"/>
    </row>
    <row r="344" spans="4:11">
      <c r="D344" s="139"/>
      <c r="E344" s="139"/>
      <c r="I344" s="121"/>
      <c r="J344" s="120"/>
      <c r="K344" s="121"/>
    </row>
    <row r="345" spans="4:11">
      <c r="D345" s="139"/>
      <c r="E345" s="139"/>
      <c r="I345" s="121"/>
      <c r="J345" s="120"/>
      <c r="K345" s="121"/>
    </row>
    <row r="346" spans="4:11">
      <c r="D346" s="139"/>
      <c r="E346" s="139"/>
      <c r="I346" s="121"/>
      <c r="J346" s="120"/>
      <c r="K346" s="121"/>
    </row>
    <row r="347" spans="4:11">
      <c r="D347" s="139"/>
      <c r="E347" s="139"/>
      <c r="I347" s="121"/>
      <c r="J347" s="120"/>
      <c r="K347" s="121"/>
    </row>
    <row r="348" spans="4:11">
      <c r="D348" s="139"/>
      <c r="E348" s="139"/>
      <c r="I348" s="121"/>
      <c r="J348" s="120"/>
      <c r="K348" s="121"/>
    </row>
    <row r="349" spans="4:11">
      <c r="D349" s="139"/>
      <c r="E349" s="139"/>
      <c r="I349" s="121"/>
      <c r="J349" s="120"/>
      <c r="K349" s="121"/>
    </row>
    <row r="350" spans="4:11">
      <c r="D350" s="139"/>
      <c r="E350" s="139"/>
      <c r="I350" s="121"/>
      <c r="J350" s="120"/>
      <c r="K350" s="121"/>
    </row>
    <row r="351" spans="4:11">
      <c r="D351" s="139"/>
      <c r="E351" s="139"/>
      <c r="I351" s="121"/>
      <c r="J351" s="120"/>
      <c r="K351" s="121"/>
    </row>
    <row r="352" spans="4:11">
      <c r="D352" s="139"/>
      <c r="E352" s="139"/>
      <c r="I352" s="121"/>
      <c r="J352" s="120"/>
      <c r="K352" s="121"/>
    </row>
    <row r="353" spans="4:11">
      <c r="D353" s="139"/>
      <c r="E353" s="139"/>
      <c r="I353" s="121"/>
      <c r="J353" s="120"/>
      <c r="K353" s="121"/>
    </row>
    <row r="354" spans="4:11">
      <c r="D354" s="139"/>
      <c r="E354" s="139"/>
      <c r="I354" s="121"/>
      <c r="J354" s="120"/>
      <c r="K354" s="121"/>
    </row>
    <row r="355" spans="4:11">
      <c r="D355" s="139"/>
      <c r="E355" s="139"/>
      <c r="I355" s="121"/>
      <c r="J355" s="120"/>
      <c r="K355" s="121"/>
    </row>
    <row r="356" spans="4:11">
      <c r="D356" s="139"/>
      <c r="E356" s="139"/>
      <c r="I356" s="121"/>
      <c r="J356" s="120"/>
      <c r="K356" s="121"/>
    </row>
    <row r="357" spans="4:11">
      <c r="D357" s="139"/>
      <c r="E357" s="139"/>
      <c r="I357" s="121"/>
      <c r="J357" s="120"/>
      <c r="K357" s="121"/>
    </row>
    <row r="358" spans="4:11">
      <c r="D358" s="139"/>
      <c r="E358" s="139"/>
      <c r="I358" s="121"/>
      <c r="J358" s="120"/>
      <c r="K358" s="121"/>
    </row>
    <row r="359" spans="4:11">
      <c r="D359" s="139"/>
      <c r="E359" s="139"/>
      <c r="I359" s="121"/>
      <c r="J359" s="120"/>
      <c r="K359" s="121"/>
    </row>
    <row r="360" spans="4:11">
      <c r="D360" s="139"/>
      <c r="E360" s="139"/>
      <c r="I360" s="121"/>
      <c r="J360" s="120"/>
      <c r="K360" s="121"/>
    </row>
    <row r="361" spans="4:11">
      <c r="D361" s="139"/>
      <c r="E361" s="139"/>
      <c r="I361" s="121"/>
      <c r="J361" s="120"/>
      <c r="K361" s="121"/>
    </row>
    <row r="362" spans="4:11">
      <c r="D362" s="139"/>
      <c r="E362" s="139"/>
      <c r="I362" s="121"/>
      <c r="J362" s="120"/>
      <c r="K362" s="121"/>
    </row>
    <row r="363" spans="4:11">
      <c r="D363" s="139"/>
      <c r="E363" s="139"/>
      <c r="I363" s="121"/>
      <c r="J363" s="120"/>
      <c r="K363" s="121"/>
    </row>
    <row r="364" spans="4:11">
      <c r="D364" s="139"/>
      <c r="E364" s="139"/>
      <c r="I364" s="121"/>
      <c r="J364" s="120"/>
      <c r="K364" s="121"/>
    </row>
    <row r="365" spans="4:11">
      <c r="D365" s="139"/>
      <c r="E365" s="139"/>
      <c r="I365" s="121"/>
      <c r="J365" s="120"/>
      <c r="K365" s="121"/>
    </row>
    <row r="366" spans="4:11">
      <c r="D366" s="139"/>
      <c r="E366" s="139"/>
      <c r="I366" s="121"/>
      <c r="J366" s="120"/>
      <c r="K366" s="121"/>
    </row>
    <row r="367" spans="4:11">
      <c r="D367" s="139"/>
      <c r="E367" s="139"/>
      <c r="I367" s="121"/>
      <c r="J367" s="120"/>
      <c r="K367" s="121"/>
    </row>
    <row r="368" spans="4:11">
      <c r="D368" s="139"/>
      <c r="E368" s="139"/>
      <c r="I368" s="121"/>
      <c r="J368" s="120"/>
      <c r="K368" s="121"/>
    </row>
    <row r="369" spans="4:11">
      <c r="D369" s="139"/>
      <c r="E369" s="139"/>
      <c r="I369" s="121"/>
      <c r="J369" s="120"/>
      <c r="K369" s="121"/>
    </row>
    <row r="370" spans="4:11">
      <c r="D370" s="139"/>
      <c r="E370" s="139"/>
      <c r="I370" s="121"/>
      <c r="J370" s="120"/>
      <c r="K370" s="121"/>
    </row>
    <row r="371" spans="4:11">
      <c r="D371" s="139"/>
      <c r="E371" s="139"/>
      <c r="I371" s="121"/>
      <c r="J371" s="120"/>
      <c r="K371" s="121"/>
    </row>
    <row r="372" spans="4:11">
      <c r="D372" s="139"/>
      <c r="E372" s="139"/>
      <c r="I372" s="121"/>
      <c r="J372" s="120"/>
      <c r="K372" s="121"/>
    </row>
    <row r="373" spans="4:11">
      <c r="D373" s="139"/>
      <c r="E373" s="139"/>
      <c r="I373" s="121"/>
      <c r="J373" s="120"/>
      <c r="K373" s="121"/>
    </row>
    <row r="374" spans="4:11">
      <c r="D374" s="139"/>
      <c r="E374" s="139"/>
      <c r="I374" s="121"/>
      <c r="J374" s="120"/>
      <c r="K374" s="121"/>
    </row>
    <row r="375" spans="4:11">
      <c r="D375" s="139"/>
      <c r="E375" s="139"/>
      <c r="I375" s="121"/>
      <c r="J375" s="120"/>
      <c r="K375" s="121"/>
    </row>
    <row r="376" spans="4:11">
      <c r="D376" s="139"/>
      <c r="E376" s="139"/>
      <c r="I376" s="121"/>
      <c r="J376" s="120"/>
      <c r="K376" s="121"/>
    </row>
    <row r="377" spans="4:11">
      <c r="D377" s="139"/>
      <c r="E377" s="139"/>
      <c r="I377" s="121"/>
      <c r="J377" s="120"/>
      <c r="K377" s="121"/>
    </row>
    <row r="378" spans="4:11">
      <c r="D378" s="139"/>
      <c r="E378" s="139"/>
      <c r="I378" s="121"/>
      <c r="J378" s="120"/>
      <c r="K378" s="121"/>
    </row>
    <row r="379" spans="4:11">
      <c r="D379" s="139"/>
      <c r="E379" s="139"/>
      <c r="I379" s="121"/>
      <c r="J379" s="120"/>
      <c r="K379" s="121"/>
    </row>
    <row r="380" spans="4:11">
      <c r="D380" s="139"/>
      <c r="E380" s="139"/>
      <c r="I380" s="121"/>
      <c r="J380" s="120"/>
      <c r="K380" s="121"/>
    </row>
    <row r="381" spans="4:11">
      <c r="D381" s="139"/>
      <c r="E381" s="139"/>
      <c r="I381" s="121"/>
      <c r="J381" s="120"/>
      <c r="K381" s="121"/>
    </row>
    <row r="382" spans="4:11">
      <c r="D382" s="139"/>
      <c r="E382" s="139"/>
      <c r="I382" s="121"/>
      <c r="J382" s="120"/>
      <c r="K382" s="121"/>
    </row>
    <row r="383" spans="4:11">
      <c r="D383" s="139"/>
      <c r="E383" s="139"/>
      <c r="I383" s="121"/>
      <c r="J383" s="120"/>
      <c r="K383" s="121"/>
    </row>
    <row r="384" spans="4:11">
      <c r="D384" s="139"/>
      <c r="E384" s="139"/>
      <c r="I384" s="121"/>
      <c r="J384" s="120"/>
      <c r="K384" s="121"/>
    </row>
    <row r="385" spans="4:11">
      <c r="D385" s="139"/>
      <c r="E385" s="139"/>
      <c r="I385" s="121"/>
      <c r="J385" s="120"/>
      <c r="K385" s="121"/>
    </row>
    <row r="386" spans="4:11">
      <c r="D386" s="139"/>
      <c r="E386" s="139"/>
      <c r="I386" s="121"/>
      <c r="J386" s="120"/>
      <c r="K386" s="121"/>
    </row>
    <row r="387" spans="4:11">
      <c r="D387" s="139"/>
      <c r="E387" s="139"/>
      <c r="I387" s="121"/>
      <c r="J387" s="120"/>
      <c r="K387" s="121"/>
    </row>
    <row r="388" spans="4:11">
      <c r="D388" s="139"/>
      <c r="E388" s="139"/>
      <c r="I388" s="121"/>
      <c r="J388" s="120"/>
      <c r="K388" s="121"/>
    </row>
    <row r="389" spans="4:11">
      <c r="D389" s="139"/>
      <c r="E389" s="139"/>
      <c r="I389" s="121"/>
      <c r="J389" s="120"/>
      <c r="K389" s="121"/>
    </row>
    <row r="390" spans="4:11">
      <c r="D390" s="139"/>
      <c r="E390" s="139"/>
      <c r="I390" s="121"/>
      <c r="J390" s="120"/>
      <c r="K390" s="121"/>
    </row>
    <row r="391" spans="4:11">
      <c r="D391" s="139"/>
      <c r="E391" s="139"/>
      <c r="I391" s="121"/>
      <c r="J391" s="120"/>
      <c r="K391" s="121"/>
    </row>
    <row r="392" spans="4:11">
      <c r="D392" s="139"/>
      <c r="E392" s="139"/>
      <c r="I392" s="121"/>
      <c r="J392" s="120"/>
      <c r="K392" s="121"/>
    </row>
    <row r="393" spans="4:11">
      <c r="D393" s="139"/>
      <c r="E393" s="139"/>
      <c r="I393" s="121"/>
      <c r="J393" s="120"/>
      <c r="K393" s="121"/>
    </row>
    <row r="394" spans="4:11">
      <c r="D394" s="139"/>
      <c r="E394" s="139"/>
      <c r="I394" s="121"/>
      <c r="J394" s="120"/>
      <c r="K394" s="121"/>
    </row>
    <row r="395" spans="4:11">
      <c r="D395" s="139"/>
      <c r="E395" s="139"/>
      <c r="I395" s="121"/>
      <c r="J395" s="120"/>
      <c r="K395" s="121"/>
    </row>
    <row r="396" spans="4:11">
      <c r="D396" s="139"/>
      <c r="E396" s="139"/>
      <c r="I396" s="121"/>
      <c r="J396" s="120"/>
      <c r="K396" s="121"/>
    </row>
    <row r="397" spans="4:11">
      <c r="D397" s="139"/>
      <c r="E397" s="139"/>
      <c r="I397" s="121"/>
      <c r="J397" s="120"/>
      <c r="K397" s="121"/>
    </row>
    <row r="398" spans="4:11">
      <c r="D398" s="139"/>
      <c r="E398" s="139"/>
      <c r="I398" s="121"/>
      <c r="J398" s="120"/>
      <c r="K398" s="121"/>
    </row>
    <row r="399" spans="4:11">
      <c r="D399" s="139"/>
      <c r="E399" s="139"/>
      <c r="I399" s="121"/>
      <c r="J399" s="120"/>
      <c r="K399" s="121"/>
    </row>
    <row r="400" spans="4:11">
      <c r="D400" s="139"/>
      <c r="E400" s="139"/>
      <c r="I400" s="121"/>
      <c r="J400" s="120"/>
      <c r="K400" s="121"/>
    </row>
    <row r="401" spans="4:11">
      <c r="D401" s="139"/>
      <c r="E401" s="139"/>
      <c r="I401" s="121"/>
      <c r="J401" s="120"/>
      <c r="K401" s="121"/>
    </row>
    <row r="402" spans="4:11">
      <c r="D402" s="139"/>
      <c r="E402" s="139"/>
      <c r="I402" s="121"/>
      <c r="J402" s="120"/>
      <c r="K402" s="121"/>
    </row>
    <row r="403" spans="4:11">
      <c r="D403" s="139"/>
      <c r="E403" s="139"/>
      <c r="I403" s="121"/>
      <c r="J403" s="120"/>
      <c r="K403" s="121"/>
    </row>
    <row r="404" spans="4:11">
      <c r="D404" s="139"/>
      <c r="E404" s="139"/>
      <c r="I404" s="121"/>
      <c r="J404" s="120"/>
      <c r="K404" s="121"/>
    </row>
    <row r="405" spans="4:11">
      <c r="D405" s="139"/>
      <c r="E405" s="139"/>
      <c r="I405" s="121"/>
      <c r="J405" s="120"/>
      <c r="K405" s="121"/>
    </row>
    <row r="406" spans="4:11">
      <c r="D406" s="139"/>
      <c r="E406" s="139"/>
      <c r="I406" s="121"/>
      <c r="J406" s="120"/>
      <c r="K406" s="121"/>
    </row>
    <row r="407" spans="4:11">
      <c r="D407" s="139"/>
      <c r="E407" s="139"/>
      <c r="I407" s="121"/>
      <c r="J407" s="120"/>
      <c r="K407" s="121"/>
    </row>
    <row r="408" spans="4:11">
      <c r="D408" s="139"/>
      <c r="E408" s="139"/>
      <c r="I408" s="121"/>
      <c r="J408" s="120"/>
      <c r="K408" s="121"/>
    </row>
    <row r="409" spans="4:11">
      <c r="D409" s="139"/>
      <c r="E409" s="139"/>
      <c r="I409" s="121"/>
      <c r="J409" s="120"/>
      <c r="K409" s="121"/>
    </row>
    <row r="410" spans="4:11">
      <c r="D410" s="139"/>
      <c r="E410" s="139"/>
      <c r="I410" s="121"/>
      <c r="J410" s="120"/>
      <c r="K410" s="121"/>
    </row>
    <row r="411" spans="4:11">
      <c r="D411" s="139"/>
      <c r="E411" s="139"/>
      <c r="I411" s="121"/>
      <c r="J411" s="120"/>
      <c r="K411" s="121"/>
    </row>
    <row r="412" spans="4:11">
      <c r="D412" s="139"/>
      <c r="E412" s="139"/>
      <c r="I412" s="121"/>
      <c r="J412" s="120"/>
      <c r="K412" s="121"/>
    </row>
    <row r="413" spans="4:11">
      <c r="D413" s="139"/>
      <c r="E413" s="139"/>
      <c r="I413" s="121"/>
      <c r="J413" s="120"/>
      <c r="K413" s="121"/>
    </row>
    <row r="414" spans="4:11">
      <c r="D414" s="139"/>
      <c r="E414" s="139"/>
      <c r="I414" s="121"/>
      <c r="J414" s="120"/>
      <c r="K414" s="121"/>
    </row>
    <row r="415" spans="4:11">
      <c r="D415" s="139"/>
      <c r="E415" s="139"/>
      <c r="I415" s="121"/>
      <c r="J415" s="120"/>
      <c r="K415" s="121"/>
    </row>
    <row r="416" spans="4:11">
      <c r="D416" s="139"/>
      <c r="E416" s="139"/>
      <c r="I416" s="121"/>
      <c r="J416" s="120"/>
      <c r="K416" s="121"/>
    </row>
    <row r="417" spans="4:11">
      <c r="D417" s="139"/>
      <c r="E417" s="139"/>
      <c r="I417" s="121"/>
      <c r="J417" s="120"/>
      <c r="K417" s="121"/>
    </row>
    <row r="418" spans="4:11">
      <c r="D418" s="139"/>
      <c r="E418" s="139"/>
      <c r="I418" s="121"/>
      <c r="J418" s="120"/>
      <c r="K418" s="121"/>
    </row>
  </sheetData>
  <mergeCells count="1">
    <mergeCell ref="H17:J19"/>
  </mergeCells>
  <conditionalFormatting sqref="G5">
    <cfRule type="cellIs" dxfId="33" priority="1" operator="lessThan">
      <formula>0</formula>
    </cfRule>
    <cfRule type="cellIs" dxfId="3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7" fitToHeight="0" orientation="landscape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F4AD4-C83B-4448-ABB2-AD020E4365D8}">
  <sheetPr>
    <pageSetUpPr fitToPage="1"/>
  </sheetPr>
  <dimension ref="A1:M427"/>
  <sheetViews>
    <sheetView zoomScale="80" zoomScaleNormal="80" workbookViewId="0">
      <selection activeCell="Q11" sqref="Q1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2.5546875" style="11" customWidth="1"/>
    <col min="4" max="4" width="42.33203125" style="12" customWidth="1"/>
    <col min="5" max="5" width="7.33203125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42.33203125" style="9" customWidth="1"/>
    <col min="259" max="259" width="7.33203125" style="9" customWidth="1"/>
    <col min="260" max="260" width="8.109375" style="9" customWidth="1"/>
    <col min="261" max="261" width="12.44140625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42.33203125" style="9" customWidth="1"/>
    <col min="515" max="515" width="7.33203125" style="9" customWidth="1"/>
    <col min="516" max="516" width="8.109375" style="9" customWidth="1"/>
    <col min="517" max="517" width="12.44140625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42.33203125" style="9" customWidth="1"/>
    <col min="771" max="771" width="7.33203125" style="9" customWidth="1"/>
    <col min="772" max="772" width="8.109375" style="9" customWidth="1"/>
    <col min="773" max="773" width="12.44140625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42.33203125" style="9" customWidth="1"/>
    <col min="1027" max="1027" width="7.33203125" style="9" customWidth="1"/>
    <col min="1028" max="1028" width="8.109375" style="9" customWidth="1"/>
    <col min="1029" max="1029" width="12.44140625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42.33203125" style="9" customWidth="1"/>
    <col min="1283" max="1283" width="7.33203125" style="9" customWidth="1"/>
    <col min="1284" max="1284" width="8.109375" style="9" customWidth="1"/>
    <col min="1285" max="1285" width="12.44140625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42.33203125" style="9" customWidth="1"/>
    <col min="1539" max="1539" width="7.33203125" style="9" customWidth="1"/>
    <col min="1540" max="1540" width="8.109375" style="9" customWidth="1"/>
    <col min="1541" max="1541" width="12.44140625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42.33203125" style="9" customWidth="1"/>
    <col min="1795" max="1795" width="7.33203125" style="9" customWidth="1"/>
    <col min="1796" max="1796" width="8.109375" style="9" customWidth="1"/>
    <col min="1797" max="1797" width="12.44140625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42.33203125" style="9" customWidth="1"/>
    <col min="2051" max="2051" width="7.33203125" style="9" customWidth="1"/>
    <col min="2052" max="2052" width="8.109375" style="9" customWidth="1"/>
    <col min="2053" max="2053" width="12.44140625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42.33203125" style="9" customWidth="1"/>
    <col min="2307" max="2307" width="7.33203125" style="9" customWidth="1"/>
    <col min="2308" max="2308" width="8.109375" style="9" customWidth="1"/>
    <col min="2309" max="2309" width="12.44140625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42.33203125" style="9" customWidth="1"/>
    <col min="2563" max="2563" width="7.33203125" style="9" customWidth="1"/>
    <col min="2564" max="2564" width="8.109375" style="9" customWidth="1"/>
    <col min="2565" max="2565" width="12.44140625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42.33203125" style="9" customWidth="1"/>
    <col min="2819" max="2819" width="7.33203125" style="9" customWidth="1"/>
    <col min="2820" max="2820" width="8.109375" style="9" customWidth="1"/>
    <col min="2821" max="2821" width="12.44140625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42.33203125" style="9" customWidth="1"/>
    <col min="3075" max="3075" width="7.33203125" style="9" customWidth="1"/>
    <col min="3076" max="3076" width="8.109375" style="9" customWidth="1"/>
    <col min="3077" max="3077" width="12.44140625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42.33203125" style="9" customWidth="1"/>
    <col min="3331" max="3331" width="7.33203125" style="9" customWidth="1"/>
    <col min="3332" max="3332" width="8.109375" style="9" customWidth="1"/>
    <col min="3333" max="3333" width="12.44140625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42.33203125" style="9" customWidth="1"/>
    <col min="3587" max="3587" width="7.33203125" style="9" customWidth="1"/>
    <col min="3588" max="3588" width="8.109375" style="9" customWidth="1"/>
    <col min="3589" max="3589" width="12.44140625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42.33203125" style="9" customWidth="1"/>
    <col min="3843" max="3843" width="7.33203125" style="9" customWidth="1"/>
    <col min="3844" max="3844" width="8.109375" style="9" customWidth="1"/>
    <col min="3845" max="3845" width="12.44140625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42.33203125" style="9" customWidth="1"/>
    <col min="4099" max="4099" width="7.33203125" style="9" customWidth="1"/>
    <col min="4100" max="4100" width="8.109375" style="9" customWidth="1"/>
    <col min="4101" max="4101" width="12.44140625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42.33203125" style="9" customWidth="1"/>
    <col min="4355" max="4355" width="7.33203125" style="9" customWidth="1"/>
    <col min="4356" max="4356" width="8.109375" style="9" customWidth="1"/>
    <col min="4357" max="4357" width="12.44140625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42.33203125" style="9" customWidth="1"/>
    <col min="4611" max="4611" width="7.33203125" style="9" customWidth="1"/>
    <col min="4612" max="4612" width="8.109375" style="9" customWidth="1"/>
    <col min="4613" max="4613" width="12.44140625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42.33203125" style="9" customWidth="1"/>
    <col min="4867" max="4867" width="7.33203125" style="9" customWidth="1"/>
    <col min="4868" max="4868" width="8.109375" style="9" customWidth="1"/>
    <col min="4869" max="4869" width="12.44140625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42.33203125" style="9" customWidth="1"/>
    <col min="5123" max="5123" width="7.33203125" style="9" customWidth="1"/>
    <col min="5124" max="5124" width="8.109375" style="9" customWidth="1"/>
    <col min="5125" max="5125" width="12.44140625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42.33203125" style="9" customWidth="1"/>
    <col min="5379" max="5379" width="7.33203125" style="9" customWidth="1"/>
    <col min="5380" max="5380" width="8.109375" style="9" customWidth="1"/>
    <col min="5381" max="5381" width="12.44140625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42.33203125" style="9" customWidth="1"/>
    <col min="5635" max="5635" width="7.33203125" style="9" customWidth="1"/>
    <col min="5636" max="5636" width="8.109375" style="9" customWidth="1"/>
    <col min="5637" max="5637" width="12.44140625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42.33203125" style="9" customWidth="1"/>
    <col min="5891" max="5891" width="7.33203125" style="9" customWidth="1"/>
    <col min="5892" max="5892" width="8.109375" style="9" customWidth="1"/>
    <col min="5893" max="5893" width="12.44140625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42.33203125" style="9" customWidth="1"/>
    <col min="6147" max="6147" width="7.33203125" style="9" customWidth="1"/>
    <col min="6148" max="6148" width="8.109375" style="9" customWidth="1"/>
    <col min="6149" max="6149" width="12.44140625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42.33203125" style="9" customWidth="1"/>
    <col min="6403" max="6403" width="7.33203125" style="9" customWidth="1"/>
    <col min="6404" max="6404" width="8.109375" style="9" customWidth="1"/>
    <col min="6405" max="6405" width="12.44140625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42.33203125" style="9" customWidth="1"/>
    <col min="6659" max="6659" width="7.33203125" style="9" customWidth="1"/>
    <col min="6660" max="6660" width="8.109375" style="9" customWidth="1"/>
    <col min="6661" max="6661" width="12.44140625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42.33203125" style="9" customWidth="1"/>
    <col min="6915" max="6915" width="7.33203125" style="9" customWidth="1"/>
    <col min="6916" max="6916" width="8.109375" style="9" customWidth="1"/>
    <col min="6917" max="6917" width="12.44140625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42.33203125" style="9" customWidth="1"/>
    <col min="7171" max="7171" width="7.33203125" style="9" customWidth="1"/>
    <col min="7172" max="7172" width="8.109375" style="9" customWidth="1"/>
    <col min="7173" max="7173" width="12.44140625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42.33203125" style="9" customWidth="1"/>
    <col min="7427" max="7427" width="7.33203125" style="9" customWidth="1"/>
    <col min="7428" max="7428" width="8.109375" style="9" customWidth="1"/>
    <col min="7429" max="7429" width="12.44140625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42.33203125" style="9" customWidth="1"/>
    <col min="7683" max="7683" width="7.33203125" style="9" customWidth="1"/>
    <col min="7684" max="7684" width="8.109375" style="9" customWidth="1"/>
    <col min="7685" max="7685" width="12.44140625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42.33203125" style="9" customWidth="1"/>
    <col min="7939" max="7939" width="7.33203125" style="9" customWidth="1"/>
    <col min="7940" max="7940" width="8.109375" style="9" customWidth="1"/>
    <col min="7941" max="7941" width="12.44140625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42.33203125" style="9" customWidth="1"/>
    <col min="8195" max="8195" width="7.33203125" style="9" customWidth="1"/>
    <col min="8196" max="8196" width="8.109375" style="9" customWidth="1"/>
    <col min="8197" max="8197" width="12.44140625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42.33203125" style="9" customWidth="1"/>
    <col min="8451" max="8451" width="7.33203125" style="9" customWidth="1"/>
    <col min="8452" max="8452" width="8.109375" style="9" customWidth="1"/>
    <col min="8453" max="8453" width="12.44140625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42.33203125" style="9" customWidth="1"/>
    <col min="8707" max="8707" width="7.33203125" style="9" customWidth="1"/>
    <col min="8708" max="8708" width="8.109375" style="9" customWidth="1"/>
    <col min="8709" max="8709" width="12.44140625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42.33203125" style="9" customWidth="1"/>
    <col min="8963" max="8963" width="7.33203125" style="9" customWidth="1"/>
    <col min="8964" max="8964" width="8.109375" style="9" customWidth="1"/>
    <col min="8965" max="8965" width="12.44140625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42.33203125" style="9" customWidth="1"/>
    <col min="9219" max="9219" width="7.33203125" style="9" customWidth="1"/>
    <col min="9220" max="9220" width="8.109375" style="9" customWidth="1"/>
    <col min="9221" max="9221" width="12.44140625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42.33203125" style="9" customWidth="1"/>
    <col min="9475" max="9475" width="7.33203125" style="9" customWidth="1"/>
    <col min="9476" max="9476" width="8.109375" style="9" customWidth="1"/>
    <col min="9477" max="9477" width="12.44140625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42.33203125" style="9" customWidth="1"/>
    <col min="9731" max="9731" width="7.33203125" style="9" customWidth="1"/>
    <col min="9732" max="9732" width="8.109375" style="9" customWidth="1"/>
    <col min="9733" max="9733" width="12.44140625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42.33203125" style="9" customWidth="1"/>
    <col min="9987" max="9987" width="7.33203125" style="9" customWidth="1"/>
    <col min="9988" max="9988" width="8.109375" style="9" customWidth="1"/>
    <col min="9989" max="9989" width="12.44140625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42.33203125" style="9" customWidth="1"/>
    <col min="10243" max="10243" width="7.33203125" style="9" customWidth="1"/>
    <col min="10244" max="10244" width="8.109375" style="9" customWidth="1"/>
    <col min="10245" max="10245" width="12.44140625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42.33203125" style="9" customWidth="1"/>
    <col min="10499" max="10499" width="7.33203125" style="9" customWidth="1"/>
    <col min="10500" max="10500" width="8.109375" style="9" customWidth="1"/>
    <col min="10501" max="10501" width="12.44140625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42.33203125" style="9" customWidth="1"/>
    <col min="10755" max="10755" width="7.33203125" style="9" customWidth="1"/>
    <col min="10756" max="10756" width="8.109375" style="9" customWidth="1"/>
    <col min="10757" max="10757" width="12.44140625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42.33203125" style="9" customWidth="1"/>
    <col min="11011" max="11011" width="7.33203125" style="9" customWidth="1"/>
    <col min="11012" max="11012" width="8.109375" style="9" customWidth="1"/>
    <col min="11013" max="11013" width="12.44140625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42.33203125" style="9" customWidth="1"/>
    <col min="11267" max="11267" width="7.33203125" style="9" customWidth="1"/>
    <col min="11268" max="11268" width="8.109375" style="9" customWidth="1"/>
    <col min="11269" max="11269" width="12.44140625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42.33203125" style="9" customWidth="1"/>
    <col min="11523" max="11523" width="7.33203125" style="9" customWidth="1"/>
    <col min="11524" max="11524" width="8.109375" style="9" customWidth="1"/>
    <col min="11525" max="11525" width="12.44140625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42.33203125" style="9" customWidth="1"/>
    <col min="11779" max="11779" width="7.33203125" style="9" customWidth="1"/>
    <col min="11780" max="11780" width="8.109375" style="9" customWidth="1"/>
    <col min="11781" max="11781" width="12.44140625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42.33203125" style="9" customWidth="1"/>
    <col min="12035" max="12035" width="7.33203125" style="9" customWidth="1"/>
    <col min="12036" max="12036" width="8.109375" style="9" customWidth="1"/>
    <col min="12037" max="12037" width="12.44140625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42.33203125" style="9" customWidth="1"/>
    <col min="12291" max="12291" width="7.33203125" style="9" customWidth="1"/>
    <col min="12292" max="12292" width="8.109375" style="9" customWidth="1"/>
    <col min="12293" max="12293" width="12.44140625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42.33203125" style="9" customWidth="1"/>
    <col min="12547" max="12547" width="7.33203125" style="9" customWidth="1"/>
    <col min="12548" max="12548" width="8.109375" style="9" customWidth="1"/>
    <col min="12549" max="12549" width="12.44140625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42.33203125" style="9" customWidth="1"/>
    <col min="12803" max="12803" width="7.33203125" style="9" customWidth="1"/>
    <col min="12804" max="12804" width="8.109375" style="9" customWidth="1"/>
    <col min="12805" max="12805" width="12.44140625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42.33203125" style="9" customWidth="1"/>
    <col min="13059" max="13059" width="7.33203125" style="9" customWidth="1"/>
    <col min="13060" max="13060" width="8.109375" style="9" customWidth="1"/>
    <col min="13061" max="13061" width="12.44140625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42.33203125" style="9" customWidth="1"/>
    <col min="13315" max="13315" width="7.33203125" style="9" customWidth="1"/>
    <col min="13316" max="13316" width="8.109375" style="9" customWidth="1"/>
    <col min="13317" max="13317" width="12.44140625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42.33203125" style="9" customWidth="1"/>
    <col min="13571" max="13571" width="7.33203125" style="9" customWidth="1"/>
    <col min="13572" max="13572" width="8.109375" style="9" customWidth="1"/>
    <col min="13573" max="13573" width="12.44140625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42.33203125" style="9" customWidth="1"/>
    <col min="13827" max="13827" width="7.33203125" style="9" customWidth="1"/>
    <col min="13828" max="13828" width="8.109375" style="9" customWidth="1"/>
    <col min="13829" max="13829" width="12.44140625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42.33203125" style="9" customWidth="1"/>
    <col min="14083" max="14083" width="7.33203125" style="9" customWidth="1"/>
    <col min="14084" max="14084" width="8.109375" style="9" customWidth="1"/>
    <col min="14085" max="14085" width="12.44140625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42.33203125" style="9" customWidth="1"/>
    <col min="14339" max="14339" width="7.33203125" style="9" customWidth="1"/>
    <col min="14340" max="14340" width="8.109375" style="9" customWidth="1"/>
    <col min="14341" max="14341" width="12.44140625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42.33203125" style="9" customWidth="1"/>
    <col min="14595" max="14595" width="7.33203125" style="9" customWidth="1"/>
    <col min="14596" max="14596" width="8.109375" style="9" customWidth="1"/>
    <col min="14597" max="14597" width="12.44140625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42.33203125" style="9" customWidth="1"/>
    <col min="14851" max="14851" width="7.33203125" style="9" customWidth="1"/>
    <col min="14852" max="14852" width="8.109375" style="9" customWidth="1"/>
    <col min="14853" max="14853" width="12.44140625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42.33203125" style="9" customWidth="1"/>
    <col min="15107" max="15107" width="7.33203125" style="9" customWidth="1"/>
    <col min="15108" max="15108" width="8.109375" style="9" customWidth="1"/>
    <col min="15109" max="15109" width="12.44140625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42.33203125" style="9" customWidth="1"/>
    <col min="15363" max="15363" width="7.33203125" style="9" customWidth="1"/>
    <col min="15364" max="15364" width="8.109375" style="9" customWidth="1"/>
    <col min="15365" max="15365" width="12.44140625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42.33203125" style="9" customWidth="1"/>
    <col min="15619" max="15619" width="7.33203125" style="9" customWidth="1"/>
    <col min="15620" max="15620" width="8.109375" style="9" customWidth="1"/>
    <col min="15621" max="15621" width="12.44140625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42.33203125" style="9" customWidth="1"/>
    <col min="15875" max="15875" width="7.33203125" style="9" customWidth="1"/>
    <col min="15876" max="15876" width="8.109375" style="9" customWidth="1"/>
    <col min="15877" max="15877" width="12.44140625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42.33203125" style="9" customWidth="1"/>
    <col min="16131" max="16131" width="7.33203125" style="9" customWidth="1"/>
    <col min="16132" max="16132" width="8.109375" style="9" customWidth="1"/>
    <col min="16133" max="16133" width="12.44140625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>
      <c r="B1" s="2" t="s">
        <v>86</v>
      </c>
      <c r="C1" s="2" t="s">
        <v>165</v>
      </c>
      <c r="D1" s="2"/>
      <c r="E1" s="72"/>
      <c r="H1" s="73"/>
      <c r="I1" s="6" t="s">
        <v>31</v>
      </c>
      <c r="J1" s="2"/>
    </row>
    <row r="2" spans="1:13">
      <c r="A2" s="1"/>
      <c r="E2" s="74"/>
    </row>
    <row r="3" spans="1:13" s="41" customFormat="1">
      <c r="B3" s="52"/>
      <c r="C3" s="52"/>
      <c r="D3" s="52" t="s">
        <v>152</v>
      </c>
      <c r="E3" s="52"/>
      <c r="F3" s="52"/>
      <c r="G3" s="52"/>
      <c r="H3" s="52"/>
      <c r="I3" s="52"/>
      <c r="J3" s="52"/>
      <c r="K3" s="52"/>
      <c r="L3" s="53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85" customFormat="1" ht="66">
      <c r="A6" s="37">
        <v>1</v>
      </c>
      <c r="B6" s="79"/>
      <c r="C6" s="79"/>
      <c r="D6" s="23" t="s">
        <v>64</v>
      </c>
      <c r="E6" s="25"/>
      <c r="F6" s="80" t="s">
        <v>32</v>
      </c>
      <c r="G6" s="36">
        <v>250</v>
      </c>
      <c r="H6" s="82"/>
      <c r="I6" s="83">
        <f>H6*G6</f>
        <v>0</v>
      </c>
      <c r="J6" s="84"/>
      <c r="K6" s="83">
        <f>I6*J6+I6</f>
        <v>0</v>
      </c>
      <c r="L6" s="9"/>
      <c r="M6" s="9"/>
    </row>
    <row r="7" spans="1:13" ht="92.4">
      <c r="A7" s="37">
        <v>2</v>
      </c>
      <c r="B7" s="86"/>
      <c r="C7" s="86"/>
      <c r="D7" s="87" t="s">
        <v>33</v>
      </c>
      <c r="E7" s="88"/>
      <c r="F7" s="37" t="s">
        <v>32</v>
      </c>
      <c r="G7" s="36">
        <v>250</v>
      </c>
      <c r="H7" s="82"/>
      <c r="I7" s="83">
        <f>H7*G7</f>
        <v>0</v>
      </c>
      <c r="J7" s="84"/>
      <c r="K7" s="83">
        <f>I7*J7+I7</f>
        <v>0</v>
      </c>
    </row>
    <row r="8" spans="1:13" s="41" customFormat="1">
      <c r="A8" s="36" t="s">
        <v>19</v>
      </c>
      <c r="B8" s="36" t="s">
        <v>19</v>
      </c>
      <c r="C8" s="36"/>
      <c r="D8" s="37" t="s">
        <v>20</v>
      </c>
      <c r="E8" s="36" t="s">
        <v>19</v>
      </c>
      <c r="F8" s="36" t="s">
        <v>19</v>
      </c>
      <c r="G8" s="36" t="s">
        <v>19</v>
      </c>
      <c r="H8" s="61" t="s">
        <v>19</v>
      </c>
      <c r="I8" s="83">
        <f>SUM(I6:I7)</f>
        <v>0</v>
      </c>
      <c r="J8" s="83" t="s">
        <v>19</v>
      </c>
      <c r="K8" s="83">
        <f>SUM(K6:K7)</f>
        <v>0</v>
      </c>
    </row>
    <row r="9" spans="1:13">
      <c r="D9" s="43"/>
      <c r="E9" s="43"/>
      <c r="I9" s="14"/>
      <c r="J9" s="11"/>
      <c r="K9" s="14"/>
    </row>
    <row r="10" spans="1:13" s="85" customFormat="1">
      <c r="A10" s="11"/>
      <c r="B10" s="45"/>
      <c r="C10" s="45" t="s">
        <v>21</v>
      </c>
      <c r="D10" s="45"/>
      <c r="E10" s="46"/>
      <c r="F10" s="47"/>
      <c r="G10" s="53"/>
      <c r="H10" s="14"/>
      <c r="I10" s="14"/>
      <c r="J10" s="11"/>
      <c r="K10" s="14"/>
      <c r="L10" s="9"/>
      <c r="M10" s="9"/>
    </row>
    <row r="11" spans="1:13" s="85" customFormat="1">
      <c r="A11" s="10"/>
      <c r="B11" s="48"/>
      <c r="C11" s="48"/>
      <c r="D11" s="48"/>
      <c r="E11" s="49"/>
      <c r="F11" s="11"/>
      <c r="G11" s="53"/>
      <c r="H11" s="14"/>
      <c r="I11" s="14"/>
      <c r="J11" s="11"/>
      <c r="K11" s="14"/>
      <c r="L11" s="9"/>
      <c r="M11" s="9"/>
    </row>
    <row r="12" spans="1:13" s="85" customFormat="1">
      <c r="A12" s="10"/>
      <c r="B12" s="48"/>
      <c r="C12" s="48" t="s">
        <v>22</v>
      </c>
      <c r="D12" s="48"/>
      <c r="E12" s="49"/>
      <c r="F12" s="11"/>
      <c r="G12" s="53"/>
      <c r="H12" s="14"/>
      <c r="I12" s="14"/>
      <c r="J12" s="11"/>
      <c r="K12" s="14"/>
      <c r="L12" s="9"/>
      <c r="M12" s="9"/>
    </row>
    <row r="13" spans="1:13" s="85" customFormat="1">
      <c r="A13" s="10"/>
      <c r="B13" s="48"/>
      <c r="C13" s="48" t="s">
        <v>23</v>
      </c>
      <c r="D13" s="48"/>
      <c r="E13" s="49"/>
      <c r="F13" s="11"/>
      <c r="G13" s="53"/>
      <c r="H13" s="14"/>
      <c r="I13" s="14"/>
      <c r="J13" s="11"/>
      <c r="K13" s="14"/>
      <c r="L13" s="9"/>
      <c r="M13" s="9"/>
    </row>
    <row r="14" spans="1:13" s="89" customFormat="1">
      <c r="A14" s="10"/>
      <c r="B14" s="48"/>
      <c r="C14" s="48" t="s">
        <v>24</v>
      </c>
      <c r="D14" s="48"/>
      <c r="E14" s="49"/>
      <c r="F14" s="11"/>
      <c r="G14" s="53"/>
      <c r="H14" s="14"/>
      <c r="I14" s="14"/>
      <c r="J14" s="11"/>
      <c r="K14" s="14"/>
      <c r="L14" s="11"/>
      <c r="M14" s="11"/>
    </row>
    <row r="15" spans="1:13" s="89" customFormat="1" ht="13.8" customHeight="1">
      <c r="A15" s="10"/>
      <c r="B15" s="48"/>
      <c r="C15" s="48" t="s">
        <v>25</v>
      </c>
      <c r="D15" s="48"/>
      <c r="E15" s="49"/>
      <c r="F15" s="11"/>
      <c r="G15" s="53"/>
      <c r="H15" s="14"/>
      <c r="I15" s="14"/>
      <c r="J15" s="11"/>
      <c r="K15" s="14"/>
      <c r="L15" s="11"/>
      <c r="M15" s="11"/>
    </row>
    <row r="16" spans="1:13" ht="12" customHeight="1">
      <c r="A16" s="9"/>
      <c r="B16" s="274"/>
      <c r="C16" s="48" t="s">
        <v>112</v>
      </c>
      <c r="D16" s="48"/>
      <c r="E16" s="275"/>
      <c r="F16" s="275"/>
      <c r="G16" s="275"/>
      <c r="H16" s="275"/>
      <c r="I16" s="275"/>
      <c r="J16" s="275"/>
      <c r="K16" s="275"/>
    </row>
    <row r="17" spans="1:11">
      <c r="A17" s="10"/>
      <c r="B17" s="50"/>
      <c r="C17" s="50"/>
      <c r="D17" s="51"/>
      <c r="E17" s="43"/>
      <c r="I17" s="14"/>
      <c r="J17" s="11"/>
      <c r="K17" s="14"/>
    </row>
    <row r="18" spans="1:11">
      <c r="A18" s="9"/>
      <c r="B18" s="50"/>
      <c r="C18" s="50"/>
      <c r="D18" s="51"/>
      <c r="E18" s="43"/>
      <c r="H18" s="304" t="s">
        <v>169</v>
      </c>
      <c r="I18" s="305"/>
      <c r="J18" s="305"/>
      <c r="K18" s="14"/>
    </row>
    <row r="19" spans="1:11">
      <c r="A19" s="10"/>
      <c r="B19" s="50"/>
      <c r="C19" s="50"/>
      <c r="D19" s="51"/>
      <c r="E19" s="43"/>
      <c r="H19" s="305"/>
      <c r="I19" s="305"/>
      <c r="J19" s="305"/>
      <c r="K19" s="14"/>
    </row>
    <row r="20" spans="1:11">
      <c r="B20" s="71"/>
      <c r="C20" s="50"/>
      <c r="D20" s="51"/>
      <c r="E20" s="43"/>
      <c r="H20" s="305"/>
      <c r="I20" s="305"/>
      <c r="J20" s="305"/>
      <c r="K20" s="14"/>
    </row>
    <row r="21" spans="1:11">
      <c r="C21" s="117"/>
      <c r="D21" s="138"/>
      <c r="E21" s="43"/>
      <c r="I21" s="14"/>
      <c r="J21" s="11"/>
      <c r="K21" s="14"/>
    </row>
    <row r="22" spans="1:11">
      <c r="C22" s="273"/>
      <c r="D22" s="106"/>
      <c r="E22" s="43"/>
      <c r="I22" s="14"/>
      <c r="J22" s="11"/>
      <c r="K22" s="14"/>
    </row>
    <row r="23" spans="1:11">
      <c r="D23" s="43"/>
      <c r="E23" s="43"/>
      <c r="I23" s="14"/>
      <c r="J23" s="11"/>
      <c r="K23" s="14"/>
    </row>
    <row r="24" spans="1:11">
      <c r="D24" s="43"/>
      <c r="E24" s="43"/>
      <c r="I24" s="14"/>
      <c r="J24" s="11"/>
      <c r="K24" s="14"/>
    </row>
    <row r="25" spans="1:11">
      <c r="D25" s="43"/>
      <c r="E25" s="43"/>
      <c r="I25" s="14"/>
      <c r="J25" s="11"/>
      <c r="K25" s="14"/>
    </row>
    <row r="26" spans="1:11">
      <c r="D26" s="43"/>
      <c r="E26" s="43"/>
      <c r="I26" s="14"/>
      <c r="J26" s="11"/>
      <c r="K26" s="14"/>
    </row>
    <row r="27" spans="1:11">
      <c r="D27" s="43"/>
      <c r="E27" s="43"/>
      <c r="I27" s="14"/>
      <c r="J27" s="11"/>
      <c r="K27" s="14"/>
    </row>
    <row r="28" spans="1:11">
      <c r="D28" s="43"/>
      <c r="E28" s="43"/>
      <c r="I28" s="14"/>
      <c r="J28" s="11"/>
      <c r="K28" s="14"/>
    </row>
    <row r="29" spans="1:11">
      <c r="D29" s="43"/>
      <c r="E29" s="43"/>
      <c r="I29" s="1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  <row r="427" spans="4:11">
      <c r="D427" s="43"/>
      <c r="E427" s="43"/>
      <c r="I427" s="14"/>
      <c r="J427" s="11"/>
      <c r="K427" s="14"/>
    </row>
  </sheetData>
  <mergeCells count="1">
    <mergeCell ref="H18:J20"/>
  </mergeCells>
  <conditionalFormatting sqref="G5">
    <cfRule type="cellIs" dxfId="31" priority="1" operator="lessThan">
      <formula>0</formula>
    </cfRule>
    <cfRule type="cellIs" dxfId="3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9" fitToHeight="0" orientation="landscape" r:id="rId1"/>
  <headerFooter alignWithMargins="0"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D03FC-FE5D-4315-B9B0-3EA58ED255B6}">
  <sheetPr>
    <pageSetUpPr fitToPage="1"/>
  </sheetPr>
  <dimension ref="A1:L413"/>
  <sheetViews>
    <sheetView zoomScale="56" zoomScaleNormal="56" workbookViewId="0">
      <selection activeCell="H19" sqref="H19:J21"/>
    </sheetView>
  </sheetViews>
  <sheetFormatPr defaultColWidth="8.88671875" defaultRowHeight="13.2"/>
  <cols>
    <col min="1" max="1" width="6.33203125" style="120" customWidth="1"/>
    <col min="2" max="2" width="15.21875" style="120" customWidth="1"/>
    <col min="3" max="3" width="12.77734375" style="120" customWidth="1"/>
    <col min="4" max="4" width="60.109375" style="119" customWidth="1"/>
    <col min="5" max="5" width="10" style="119" customWidth="1"/>
    <col min="6" max="6" width="8.109375" style="118" customWidth="1"/>
    <col min="7" max="7" width="10.21875" style="120" customWidth="1"/>
    <col min="8" max="8" width="13.6640625" style="121" customWidth="1"/>
    <col min="9" max="9" width="9.33203125" style="115" customWidth="1"/>
    <col min="10" max="10" width="8" style="122" customWidth="1"/>
    <col min="11" max="11" width="12.33203125" style="115" customWidth="1"/>
    <col min="12" max="16384" width="8.88671875" style="116"/>
  </cols>
  <sheetData>
    <row r="1" spans="1:12" ht="14.4" customHeight="1">
      <c r="B1" s="109" t="s">
        <v>86</v>
      </c>
      <c r="C1" s="109" t="s">
        <v>164</v>
      </c>
      <c r="D1" s="109"/>
      <c r="E1" s="110"/>
      <c r="F1" s="146"/>
      <c r="G1" s="113"/>
      <c r="H1" s="113"/>
      <c r="I1" s="114" t="s">
        <v>31</v>
      </c>
      <c r="J1" s="109"/>
    </row>
    <row r="2" spans="1:12">
      <c r="A2" s="108"/>
    </row>
    <row r="3" spans="1:12" ht="14.4" customHeight="1">
      <c r="A3" s="116"/>
      <c r="B3" s="113"/>
      <c r="C3" s="113"/>
      <c r="D3" s="112" t="s">
        <v>152</v>
      </c>
      <c r="E3" s="113"/>
      <c r="F3" s="123"/>
      <c r="G3" s="113"/>
      <c r="H3" s="113"/>
      <c r="I3" s="113"/>
      <c r="J3" s="113"/>
      <c r="K3" s="113"/>
      <c r="L3" s="120"/>
    </row>
    <row r="4" spans="1:12">
      <c r="B4" s="147"/>
      <c r="C4" s="147"/>
      <c r="D4" s="125"/>
      <c r="E4" s="125"/>
      <c r="F4" s="148"/>
      <c r="G4" s="125"/>
      <c r="H4" s="125"/>
      <c r="I4" s="125"/>
      <c r="J4" s="125"/>
      <c r="K4" s="125"/>
    </row>
    <row r="5" spans="1:12" s="149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106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2" s="113" customFormat="1" ht="88.8" customHeight="1">
      <c r="A6" s="67">
        <v>1</v>
      </c>
      <c r="B6" s="63"/>
      <c r="C6" s="63"/>
      <c r="D6" s="64" t="s">
        <v>84</v>
      </c>
      <c r="E6" s="67"/>
      <c r="F6" s="150" t="s">
        <v>32</v>
      </c>
      <c r="G6" s="69">
        <v>40</v>
      </c>
      <c r="H6" s="90"/>
      <c r="I6" s="90">
        <f>G6*H6</f>
        <v>0</v>
      </c>
      <c r="J6" s="132"/>
      <c r="K6" s="90">
        <f>I6*J6+I6</f>
        <v>0</v>
      </c>
    </row>
    <row r="7" spans="1:12" s="113" customFormat="1" ht="88.8" customHeight="1">
      <c r="A7" s="67">
        <v>2</v>
      </c>
      <c r="B7" s="63"/>
      <c r="C7" s="63"/>
      <c r="D7" s="64" t="s">
        <v>85</v>
      </c>
      <c r="E7" s="67"/>
      <c r="F7" s="150" t="s">
        <v>32</v>
      </c>
      <c r="G7" s="69">
        <v>30</v>
      </c>
      <c r="H7" s="90"/>
      <c r="I7" s="90">
        <f>G7*H7</f>
        <v>0</v>
      </c>
      <c r="J7" s="132"/>
      <c r="K7" s="90">
        <f>I7*J7+I7</f>
        <v>0</v>
      </c>
    </row>
    <row r="8" spans="1:12" s="151" customFormat="1">
      <c r="A8" s="67" t="s">
        <v>19</v>
      </c>
      <c r="B8" s="69" t="s">
        <v>19</v>
      </c>
      <c r="C8" s="69"/>
      <c r="D8" s="66" t="s">
        <v>20</v>
      </c>
      <c r="E8" s="66" t="s">
        <v>19</v>
      </c>
      <c r="F8" s="69" t="s">
        <v>19</v>
      </c>
      <c r="G8" s="69" t="s">
        <v>19</v>
      </c>
      <c r="H8" s="135" t="s">
        <v>19</v>
      </c>
      <c r="I8" s="136">
        <f>SUM(I6:I7)</f>
        <v>0</v>
      </c>
      <c r="J8" s="69" t="s">
        <v>19</v>
      </c>
      <c r="K8" s="136">
        <f>SUM(K6:K7)</f>
        <v>0</v>
      </c>
    </row>
    <row r="9" spans="1:12">
      <c r="A9" s="139"/>
      <c r="B9" s="117"/>
      <c r="C9" s="117"/>
      <c r="D9" s="138"/>
      <c r="E9" s="139"/>
      <c r="F9" s="120"/>
      <c r="H9" s="140"/>
      <c r="I9" s="140"/>
      <c r="J9" s="120"/>
      <c r="K9" s="140"/>
    </row>
    <row r="10" spans="1:12">
      <c r="A10" s="139"/>
      <c r="B10" s="45"/>
      <c r="C10" s="45" t="s">
        <v>21</v>
      </c>
      <c r="D10" s="45"/>
      <c r="E10" s="46"/>
      <c r="F10" s="47"/>
      <c r="H10" s="140"/>
      <c r="I10" s="140"/>
      <c r="J10" s="120"/>
      <c r="K10" s="140"/>
    </row>
    <row r="11" spans="1:12">
      <c r="A11" s="139"/>
      <c r="B11" s="48"/>
      <c r="C11" s="48"/>
      <c r="D11" s="48"/>
      <c r="E11" s="49"/>
      <c r="F11" s="120"/>
      <c r="H11" s="140"/>
      <c r="I11" s="140"/>
      <c r="J11" s="120"/>
      <c r="K11" s="140"/>
    </row>
    <row r="12" spans="1:12">
      <c r="A12" s="139"/>
      <c r="B12" s="48"/>
      <c r="C12" s="48" t="s">
        <v>22</v>
      </c>
      <c r="D12" s="48"/>
      <c r="E12" s="49"/>
      <c r="F12" s="120"/>
      <c r="H12" s="140"/>
      <c r="I12" s="140"/>
      <c r="J12" s="120"/>
      <c r="K12" s="140"/>
    </row>
    <row r="13" spans="1:12">
      <c r="A13" s="139"/>
      <c r="B13" s="48"/>
      <c r="C13" s="48" t="s">
        <v>23</v>
      </c>
      <c r="D13" s="48"/>
      <c r="E13" s="49"/>
      <c r="F13" s="120"/>
      <c r="H13" s="140"/>
      <c r="I13" s="140"/>
      <c r="J13" s="120"/>
      <c r="K13" s="140"/>
    </row>
    <row r="14" spans="1:12">
      <c r="A14" s="139"/>
      <c r="B14" s="48"/>
      <c r="C14" s="48" t="s">
        <v>24</v>
      </c>
      <c r="D14" s="48"/>
      <c r="E14" s="49"/>
      <c r="F14" s="120"/>
      <c r="H14" s="140"/>
      <c r="I14" s="140"/>
      <c r="J14" s="120"/>
      <c r="K14" s="140"/>
    </row>
    <row r="15" spans="1:12">
      <c r="A15" s="139"/>
      <c r="B15" s="48"/>
      <c r="C15" s="48" t="s">
        <v>25</v>
      </c>
      <c r="D15" s="48"/>
      <c r="E15" s="49"/>
      <c r="F15" s="120"/>
      <c r="H15" s="140"/>
      <c r="I15" s="140"/>
      <c r="J15" s="120"/>
      <c r="K15" s="140"/>
    </row>
    <row r="16" spans="1:12">
      <c r="A16" s="139"/>
      <c r="B16" s="48"/>
      <c r="C16" s="48" t="s">
        <v>112</v>
      </c>
      <c r="D16" s="48"/>
      <c r="E16" s="49"/>
      <c r="F16" s="120"/>
      <c r="H16" s="140"/>
      <c r="I16" s="140"/>
      <c r="J16" s="120"/>
      <c r="K16" s="140"/>
    </row>
    <row r="17" spans="1:11">
      <c r="A17" s="139"/>
      <c r="B17" s="50"/>
      <c r="C17" s="50"/>
      <c r="D17" s="51"/>
      <c r="E17" s="139"/>
      <c r="F17" s="120"/>
      <c r="H17" s="140"/>
      <c r="I17" s="140"/>
      <c r="J17" s="120"/>
      <c r="K17" s="140"/>
    </row>
    <row r="18" spans="1:11">
      <c r="A18" s="139"/>
      <c r="B18" s="50"/>
      <c r="C18" s="50"/>
      <c r="D18" s="51"/>
      <c r="E18" s="139"/>
      <c r="F18" s="120"/>
      <c r="H18" s="304" t="s">
        <v>169</v>
      </c>
      <c r="I18" s="305"/>
      <c r="J18" s="305"/>
      <c r="K18" s="140"/>
    </row>
    <row r="19" spans="1:11">
      <c r="A19" s="139"/>
      <c r="B19" s="50"/>
      <c r="C19" s="50"/>
      <c r="D19" s="51"/>
      <c r="E19" s="139"/>
      <c r="F19" s="120"/>
      <c r="H19" s="305"/>
      <c r="I19" s="305"/>
      <c r="J19" s="305"/>
      <c r="K19" s="140"/>
    </row>
    <row r="20" spans="1:11">
      <c r="A20" s="139"/>
      <c r="B20" s="50"/>
      <c r="C20" s="50"/>
      <c r="D20" s="51"/>
      <c r="E20" s="139"/>
      <c r="F20" s="120"/>
      <c r="H20" s="305"/>
      <c r="I20" s="305"/>
      <c r="J20" s="305"/>
      <c r="K20" s="140"/>
    </row>
    <row r="21" spans="1:11">
      <c r="A21" s="139"/>
      <c r="B21" s="50"/>
      <c r="C21" s="117"/>
      <c r="D21" s="138"/>
      <c r="E21" s="139"/>
      <c r="F21" s="120"/>
      <c r="H21" s="140"/>
      <c r="I21" s="140"/>
      <c r="J21" s="120"/>
      <c r="K21" s="140"/>
    </row>
    <row r="22" spans="1:11">
      <c r="A22" s="139"/>
      <c r="B22" s="50"/>
      <c r="C22" s="273"/>
      <c r="D22" s="106"/>
      <c r="E22" s="139"/>
      <c r="F22" s="120"/>
      <c r="H22" s="140"/>
      <c r="I22" s="140"/>
      <c r="J22" s="120"/>
      <c r="K22" s="140"/>
    </row>
    <row r="23" spans="1:11">
      <c r="A23" s="139"/>
      <c r="B23" s="50"/>
      <c r="C23" s="50"/>
      <c r="D23" s="50"/>
      <c r="E23" s="139"/>
      <c r="F23" s="120"/>
      <c r="H23" s="140"/>
      <c r="I23" s="140"/>
      <c r="J23" s="120"/>
      <c r="K23" s="140"/>
    </row>
    <row r="24" spans="1:11">
      <c r="A24" s="139"/>
      <c r="D24" s="139"/>
      <c r="E24" s="139"/>
      <c r="F24" s="120"/>
      <c r="I24" s="140"/>
      <c r="J24" s="120"/>
      <c r="K24" s="140"/>
    </row>
    <row r="25" spans="1:11">
      <c r="A25" s="139"/>
      <c r="D25" s="139"/>
      <c r="E25" s="139"/>
      <c r="F25" s="120"/>
      <c r="H25" s="140"/>
      <c r="I25" s="140"/>
      <c r="J25" s="120"/>
      <c r="K25" s="140"/>
    </row>
    <row r="26" spans="1:11">
      <c r="A26" s="139"/>
      <c r="D26" s="139"/>
      <c r="E26" s="139"/>
      <c r="F26" s="120"/>
      <c r="H26" s="140"/>
      <c r="I26" s="140"/>
      <c r="J26" s="120"/>
      <c r="K26" s="140"/>
    </row>
    <row r="27" spans="1:11">
      <c r="D27" s="139"/>
      <c r="E27" s="139"/>
      <c r="F27" s="120"/>
      <c r="I27" s="121"/>
      <c r="J27" s="120"/>
      <c r="K27" s="121"/>
    </row>
    <row r="28" spans="1:11">
      <c r="D28" s="139"/>
      <c r="E28" s="139"/>
      <c r="F28" s="120"/>
      <c r="I28" s="121"/>
      <c r="J28" s="120"/>
      <c r="K28" s="121"/>
    </row>
    <row r="29" spans="1:11">
      <c r="D29" s="139"/>
      <c r="E29" s="139"/>
      <c r="F29" s="120"/>
      <c r="I29" s="121"/>
      <c r="J29" s="120"/>
      <c r="K29" s="121"/>
    </row>
    <row r="30" spans="1:11">
      <c r="D30" s="139"/>
      <c r="E30" s="139"/>
      <c r="F30" s="120"/>
      <c r="I30" s="121"/>
      <c r="J30" s="120"/>
      <c r="K30" s="121"/>
    </row>
    <row r="31" spans="1:11">
      <c r="D31" s="139"/>
      <c r="E31" s="139"/>
      <c r="F31" s="120"/>
      <c r="I31" s="121"/>
      <c r="J31" s="120"/>
      <c r="K31" s="121"/>
    </row>
    <row r="32" spans="1:11">
      <c r="D32" s="139"/>
      <c r="E32" s="139"/>
      <c r="F32" s="120"/>
      <c r="I32" s="121"/>
      <c r="J32" s="120"/>
      <c r="K32" s="121"/>
    </row>
    <row r="33" spans="4:11">
      <c r="D33" s="139"/>
      <c r="E33" s="139"/>
      <c r="F33" s="120"/>
      <c r="I33" s="121"/>
      <c r="J33" s="120"/>
      <c r="K33" s="121"/>
    </row>
    <row r="34" spans="4:11">
      <c r="D34" s="139"/>
      <c r="E34" s="139"/>
      <c r="F34" s="120"/>
      <c r="I34" s="121"/>
      <c r="J34" s="120"/>
      <c r="K34" s="121"/>
    </row>
    <row r="35" spans="4:11">
      <c r="D35" s="139"/>
      <c r="E35" s="139"/>
      <c r="F35" s="120"/>
      <c r="I35" s="121"/>
      <c r="J35" s="120"/>
      <c r="K35" s="121"/>
    </row>
    <row r="36" spans="4:11">
      <c r="D36" s="139"/>
      <c r="E36" s="139"/>
      <c r="F36" s="120"/>
      <c r="I36" s="121"/>
      <c r="J36" s="120"/>
      <c r="K36" s="121"/>
    </row>
    <row r="37" spans="4:11">
      <c r="D37" s="139"/>
      <c r="E37" s="139"/>
      <c r="F37" s="120"/>
      <c r="I37" s="121"/>
      <c r="J37" s="120"/>
      <c r="K37" s="121"/>
    </row>
    <row r="38" spans="4:11">
      <c r="D38" s="139"/>
      <c r="E38" s="139"/>
      <c r="F38" s="120"/>
      <c r="I38" s="121"/>
      <c r="J38" s="120"/>
      <c r="K38" s="121"/>
    </row>
    <row r="39" spans="4:11">
      <c r="D39" s="139"/>
      <c r="E39" s="139"/>
      <c r="F39" s="120"/>
      <c r="I39" s="121"/>
      <c r="J39" s="120"/>
      <c r="K39" s="121"/>
    </row>
    <row r="40" spans="4:11">
      <c r="D40" s="139"/>
      <c r="E40" s="139"/>
      <c r="F40" s="120"/>
      <c r="I40" s="121"/>
      <c r="J40" s="120"/>
      <c r="K40" s="121"/>
    </row>
    <row r="41" spans="4:11">
      <c r="D41" s="139"/>
      <c r="E41" s="139"/>
      <c r="F41" s="120"/>
      <c r="I41" s="121"/>
      <c r="J41" s="120"/>
      <c r="K41" s="121"/>
    </row>
    <row r="42" spans="4:11">
      <c r="D42" s="139"/>
      <c r="E42" s="139"/>
      <c r="F42" s="120"/>
      <c r="I42" s="121"/>
      <c r="J42" s="120"/>
      <c r="K42" s="121"/>
    </row>
    <row r="43" spans="4:11">
      <c r="D43" s="139"/>
      <c r="E43" s="139"/>
      <c r="F43" s="120"/>
      <c r="I43" s="121"/>
      <c r="J43" s="120"/>
      <c r="K43" s="121"/>
    </row>
    <row r="44" spans="4:11">
      <c r="D44" s="139"/>
      <c r="E44" s="139"/>
      <c r="F44" s="120"/>
      <c r="I44" s="121"/>
      <c r="J44" s="120"/>
      <c r="K44" s="121"/>
    </row>
    <row r="45" spans="4:11">
      <c r="D45" s="139"/>
      <c r="E45" s="139"/>
      <c r="F45" s="120"/>
      <c r="I45" s="121"/>
      <c r="J45" s="120"/>
      <c r="K45" s="121"/>
    </row>
    <row r="46" spans="4:11">
      <c r="D46" s="139"/>
      <c r="E46" s="139"/>
      <c r="F46" s="120"/>
      <c r="I46" s="121"/>
      <c r="J46" s="120"/>
      <c r="K46" s="121"/>
    </row>
    <row r="47" spans="4:11">
      <c r="D47" s="139"/>
      <c r="E47" s="139"/>
      <c r="F47" s="120"/>
      <c r="I47" s="121"/>
      <c r="J47" s="120"/>
      <c r="K47" s="121"/>
    </row>
    <row r="48" spans="4:11">
      <c r="D48" s="139"/>
      <c r="E48" s="139"/>
      <c r="F48" s="120"/>
      <c r="I48" s="121"/>
      <c r="J48" s="120"/>
      <c r="K48" s="121"/>
    </row>
    <row r="49" spans="4:11">
      <c r="D49" s="139"/>
      <c r="E49" s="139"/>
      <c r="F49" s="120"/>
      <c r="I49" s="121"/>
      <c r="J49" s="120"/>
      <c r="K49" s="121"/>
    </row>
    <row r="50" spans="4:11">
      <c r="D50" s="139"/>
      <c r="E50" s="139"/>
      <c r="F50" s="120"/>
      <c r="I50" s="121"/>
      <c r="J50" s="120"/>
      <c r="K50" s="121"/>
    </row>
    <row r="51" spans="4:11">
      <c r="D51" s="139"/>
      <c r="E51" s="139"/>
      <c r="F51" s="120"/>
      <c r="I51" s="121"/>
      <c r="J51" s="120"/>
      <c r="K51" s="121"/>
    </row>
    <row r="52" spans="4:11">
      <c r="D52" s="139"/>
      <c r="E52" s="139"/>
      <c r="F52" s="120"/>
      <c r="I52" s="121"/>
      <c r="J52" s="120"/>
      <c r="K52" s="121"/>
    </row>
    <row r="53" spans="4:11">
      <c r="D53" s="139"/>
      <c r="E53" s="139"/>
      <c r="F53" s="120"/>
      <c r="I53" s="121"/>
      <c r="J53" s="120"/>
      <c r="K53" s="121"/>
    </row>
    <row r="54" spans="4:11">
      <c r="D54" s="139"/>
      <c r="E54" s="139"/>
      <c r="F54" s="120"/>
      <c r="I54" s="121"/>
      <c r="J54" s="120"/>
      <c r="K54" s="121"/>
    </row>
    <row r="55" spans="4:11">
      <c r="D55" s="139"/>
      <c r="E55" s="139"/>
      <c r="F55" s="120"/>
      <c r="I55" s="121"/>
      <c r="J55" s="120"/>
      <c r="K55" s="121"/>
    </row>
    <row r="56" spans="4:11">
      <c r="D56" s="139"/>
      <c r="E56" s="139"/>
      <c r="F56" s="120"/>
      <c r="I56" s="121"/>
      <c r="J56" s="120"/>
      <c r="K56" s="121"/>
    </row>
    <row r="57" spans="4:11">
      <c r="D57" s="139"/>
      <c r="E57" s="139"/>
      <c r="F57" s="120"/>
      <c r="I57" s="121"/>
      <c r="J57" s="120"/>
      <c r="K57" s="121"/>
    </row>
    <row r="58" spans="4:11">
      <c r="D58" s="139"/>
      <c r="E58" s="139"/>
      <c r="F58" s="120"/>
      <c r="I58" s="121"/>
      <c r="J58" s="120"/>
      <c r="K58" s="121"/>
    </row>
    <row r="59" spans="4:11">
      <c r="D59" s="139"/>
      <c r="E59" s="139"/>
      <c r="F59" s="120"/>
      <c r="I59" s="121"/>
      <c r="J59" s="120"/>
      <c r="K59" s="121"/>
    </row>
    <row r="60" spans="4:11">
      <c r="D60" s="139"/>
      <c r="E60" s="139"/>
      <c r="F60" s="120"/>
      <c r="I60" s="121"/>
      <c r="J60" s="120"/>
      <c r="K60" s="121"/>
    </row>
    <row r="61" spans="4:11">
      <c r="D61" s="139"/>
      <c r="E61" s="139"/>
      <c r="F61" s="120"/>
      <c r="I61" s="121"/>
      <c r="J61" s="120"/>
      <c r="K61" s="121"/>
    </row>
    <row r="62" spans="4:11">
      <c r="D62" s="139"/>
      <c r="E62" s="139"/>
      <c r="F62" s="120"/>
      <c r="I62" s="121"/>
      <c r="J62" s="120"/>
      <c r="K62" s="121"/>
    </row>
    <row r="63" spans="4:11">
      <c r="D63" s="139"/>
      <c r="E63" s="139"/>
      <c r="F63" s="120"/>
      <c r="I63" s="121"/>
      <c r="J63" s="120"/>
      <c r="K63" s="121"/>
    </row>
    <row r="64" spans="4:11">
      <c r="D64" s="139"/>
      <c r="E64" s="139"/>
      <c r="F64" s="120"/>
      <c r="I64" s="121"/>
      <c r="J64" s="120"/>
      <c r="K64" s="121"/>
    </row>
    <row r="65" spans="4:11">
      <c r="D65" s="139"/>
      <c r="E65" s="139"/>
      <c r="F65" s="120"/>
      <c r="I65" s="121"/>
      <c r="J65" s="120"/>
      <c r="K65" s="121"/>
    </row>
    <row r="66" spans="4:11">
      <c r="D66" s="139"/>
      <c r="E66" s="139"/>
      <c r="F66" s="120"/>
      <c r="I66" s="121"/>
      <c r="J66" s="120"/>
      <c r="K66" s="121"/>
    </row>
    <row r="67" spans="4:11">
      <c r="D67" s="139"/>
      <c r="E67" s="139"/>
      <c r="F67" s="120"/>
      <c r="I67" s="121"/>
      <c r="J67" s="120"/>
      <c r="K67" s="121"/>
    </row>
    <row r="68" spans="4:11">
      <c r="D68" s="139"/>
      <c r="E68" s="139"/>
      <c r="F68" s="120"/>
      <c r="I68" s="121"/>
      <c r="J68" s="120"/>
      <c r="K68" s="121"/>
    </row>
    <row r="69" spans="4:11">
      <c r="D69" s="139"/>
      <c r="E69" s="139"/>
      <c r="F69" s="120"/>
      <c r="I69" s="121"/>
      <c r="J69" s="120"/>
      <c r="K69" s="121"/>
    </row>
    <row r="70" spans="4:11">
      <c r="D70" s="139"/>
      <c r="E70" s="139"/>
      <c r="F70" s="120"/>
      <c r="I70" s="121"/>
      <c r="J70" s="120"/>
      <c r="K70" s="121"/>
    </row>
    <row r="71" spans="4:11">
      <c r="D71" s="139"/>
      <c r="E71" s="139"/>
      <c r="F71" s="120"/>
      <c r="I71" s="121"/>
      <c r="J71" s="120"/>
      <c r="K71" s="121"/>
    </row>
    <row r="72" spans="4:11">
      <c r="D72" s="139"/>
      <c r="E72" s="139"/>
      <c r="F72" s="120"/>
      <c r="I72" s="121"/>
      <c r="J72" s="120"/>
      <c r="K72" s="121"/>
    </row>
    <row r="73" spans="4:11">
      <c r="D73" s="139"/>
      <c r="E73" s="139"/>
      <c r="F73" s="120"/>
      <c r="I73" s="121"/>
      <c r="J73" s="120"/>
      <c r="K73" s="121"/>
    </row>
    <row r="74" spans="4:11">
      <c r="D74" s="139"/>
      <c r="E74" s="139"/>
      <c r="F74" s="120"/>
      <c r="I74" s="121"/>
      <c r="J74" s="120"/>
      <c r="K74" s="121"/>
    </row>
    <row r="75" spans="4:11">
      <c r="D75" s="139"/>
      <c r="E75" s="139"/>
      <c r="F75" s="120"/>
      <c r="I75" s="121"/>
      <c r="J75" s="120"/>
      <c r="K75" s="121"/>
    </row>
    <row r="76" spans="4:11">
      <c r="D76" s="139"/>
      <c r="E76" s="139"/>
      <c r="F76" s="120"/>
      <c r="I76" s="121"/>
      <c r="J76" s="120"/>
      <c r="K76" s="121"/>
    </row>
    <row r="77" spans="4:11">
      <c r="D77" s="139"/>
      <c r="E77" s="139"/>
      <c r="F77" s="120"/>
      <c r="I77" s="121"/>
      <c r="J77" s="120"/>
      <c r="K77" s="121"/>
    </row>
    <row r="78" spans="4:11">
      <c r="D78" s="139"/>
      <c r="E78" s="139"/>
      <c r="F78" s="120"/>
      <c r="I78" s="121"/>
      <c r="J78" s="120"/>
      <c r="K78" s="121"/>
    </row>
    <row r="79" spans="4:11">
      <c r="D79" s="139"/>
      <c r="E79" s="139"/>
      <c r="F79" s="120"/>
      <c r="I79" s="121"/>
      <c r="J79" s="120"/>
      <c r="K79" s="121"/>
    </row>
    <row r="80" spans="4:11">
      <c r="D80" s="139"/>
      <c r="E80" s="139"/>
      <c r="F80" s="120"/>
      <c r="I80" s="121"/>
      <c r="J80" s="120"/>
      <c r="K80" s="121"/>
    </row>
    <row r="81" spans="4:11">
      <c r="D81" s="139"/>
      <c r="E81" s="139"/>
      <c r="F81" s="120"/>
      <c r="I81" s="121"/>
      <c r="J81" s="120"/>
      <c r="K81" s="121"/>
    </row>
    <row r="82" spans="4:11">
      <c r="D82" s="139"/>
      <c r="E82" s="139"/>
      <c r="F82" s="120"/>
      <c r="I82" s="121"/>
      <c r="J82" s="120"/>
      <c r="K82" s="121"/>
    </row>
    <row r="83" spans="4:11">
      <c r="D83" s="139"/>
      <c r="E83" s="139"/>
      <c r="F83" s="120"/>
      <c r="I83" s="121"/>
      <c r="J83" s="120"/>
      <c r="K83" s="121"/>
    </row>
    <row r="84" spans="4:11">
      <c r="D84" s="139"/>
      <c r="E84" s="139"/>
      <c r="F84" s="120"/>
      <c r="I84" s="121"/>
      <c r="J84" s="120"/>
      <c r="K84" s="121"/>
    </row>
    <row r="85" spans="4:11">
      <c r="D85" s="139"/>
      <c r="E85" s="139"/>
      <c r="F85" s="120"/>
      <c r="I85" s="121"/>
      <c r="J85" s="120"/>
      <c r="K85" s="121"/>
    </row>
    <row r="86" spans="4:11">
      <c r="D86" s="139"/>
      <c r="E86" s="139"/>
      <c r="F86" s="120"/>
      <c r="I86" s="121"/>
      <c r="J86" s="120"/>
      <c r="K86" s="121"/>
    </row>
    <row r="87" spans="4:11">
      <c r="D87" s="139"/>
      <c r="E87" s="139"/>
      <c r="F87" s="120"/>
      <c r="I87" s="121"/>
      <c r="J87" s="120"/>
      <c r="K87" s="121"/>
    </row>
    <row r="88" spans="4:11">
      <c r="D88" s="139"/>
      <c r="E88" s="139"/>
      <c r="F88" s="120"/>
      <c r="I88" s="121"/>
      <c r="J88" s="120"/>
      <c r="K88" s="121"/>
    </row>
    <row r="89" spans="4:11">
      <c r="D89" s="139"/>
      <c r="E89" s="139"/>
      <c r="F89" s="120"/>
      <c r="I89" s="121"/>
      <c r="J89" s="120"/>
      <c r="K89" s="121"/>
    </row>
    <row r="90" spans="4:11">
      <c r="D90" s="139"/>
      <c r="E90" s="139"/>
      <c r="F90" s="120"/>
      <c r="I90" s="121"/>
      <c r="J90" s="120"/>
      <c r="K90" s="121"/>
    </row>
    <row r="91" spans="4:11">
      <c r="D91" s="139"/>
      <c r="E91" s="139"/>
      <c r="F91" s="120"/>
      <c r="I91" s="121"/>
      <c r="J91" s="120"/>
      <c r="K91" s="121"/>
    </row>
    <row r="92" spans="4:11">
      <c r="D92" s="139"/>
      <c r="E92" s="139"/>
      <c r="F92" s="120"/>
      <c r="I92" s="121"/>
      <c r="J92" s="120"/>
      <c r="K92" s="121"/>
    </row>
    <row r="93" spans="4:11">
      <c r="D93" s="139"/>
      <c r="E93" s="139"/>
      <c r="F93" s="120"/>
      <c r="I93" s="121"/>
      <c r="J93" s="120"/>
      <c r="K93" s="121"/>
    </row>
    <row r="94" spans="4:11">
      <c r="D94" s="139"/>
      <c r="E94" s="139"/>
      <c r="F94" s="120"/>
      <c r="I94" s="121"/>
      <c r="J94" s="120"/>
      <c r="K94" s="121"/>
    </row>
    <row r="95" spans="4:11">
      <c r="D95" s="139"/>
      <c r="E95" s="139"/>
      <c r="F95" s="120"/>
      <c r="I95" s="121"/>
      <c r="J95" s="120"/>
      <c r="K95" s="121"/>
    </row>
    <row r="96" spans="4:11">
      <c r="D96" s="139"/>
      <c r="E96" s="139"/>
      <c r="F96" s="120"/>
      <c r="I96" s="121"/>
      <c r="J96" s="120"/>
      <c r="K96" s="121"/>
    </row>
    <row r="97" spans="4:11">
      <c r="D97" s="139"/>
      <c r="E97" s="139"/>
      <c r="F97" s="120"/>
      <c r="I97" s="121"/>
      <c r="J97" s="120"/>
      <c r="K97" s="121"/>
    </row>
    <row r="98" spans="4:11">
      <c r="D98" s="139"/>
      <c r="E98" s="139"/>
      <c r="F98" s="120"/>
      <c r="I98" s="121"/>
      <c r="J98" s="120"/>
      <c r="K98" s="121"/>
    </row>
    <row r="99" spans="4:11">
      <c r="D99" s="139"/>
      <c r="E99" s="139"/>
      <c r="F99" s="120"/>
      <c r="I99" s="121"/>
      <c r="J99" s="120"/>
      <c r="K99" s="121"/>
    </row>
    <row r="100" spans="4:11">
      <c r="D100" s="139"/>
      <c r="E100" s="139"/>
      <c r="F100" s="120"/>
      <c r="I100" s="121"/>
      <c r="J100" s="120"/>
      <c r="K100" s="121"/>
    </row>
    <row r="101" spans="4:11">
      <c r="D101" s="139"/>
      <c r="E101" s="139"/>
      <c r="F101" s="120"/>
      <c r="I101" s="121"/>
      <c r="J101" s="120"/>
      <c r="K101" s="121"/>
    </row>
    <row r="102" spans="4:11">
      <c r="D102" s="139"/>
      <c r="E102" s="139"/>
      <c r="F102" s="120"/>
      <c r="I102" s="121"/>
      <c r="J102" s="120"/>
      <c r="K102" s="121"/>
    </row>
    <row r="103" spans="4:11">
      <c r="D103" s="139"/>
      <c r="E103" s="139"/>
      <c r="F103" s="120"/>
      <c r="I103" s="121"/>
      <c r="J103" s="120"/>
      <c r="K103" s="121"/>
    </row>
    <row r="104" spans="4:11">
      <c r="D104" s="139"/>
      <c r="E104" s="139"/>
      <c r="F104" s="120"/>
      <c r="I104" s="121"/>
      <c r="J104" s="120"/>
      <c r="K104" s="121"/>
    </row>
    <row r="105" spans="4:11">
      <c r="D105" s="139"/>
      <c r="E105" s="139"/>
      <c r="I105" s="121"/>
      <c r="J105" s="120"/>
      <c r="K105" s="121"/>
    </row>
    <row r="106" spans="4:11">
      <c r="D106" s="139"/>
      <c r="E106" s="139"/>
      <c r="I106" s="121"/>
      <c r="J106" s="120"/>
      <c r="K106" s="121"/>
    </row>
    <row r="107" spans="4:11">
      <c r="D107" s="139"/>
      <c r="E107" s="139"/>
      <c r="I107" s="121"/>
      <c r="J107" s="120"/>
      <c r="K107" s="121"/>
    </row>
    <row r="108" spans="4:11">
      <c r="D108" s="139"/>
      <c r="E108" s="139"/>
      <c r="I108" s="121"/>
      <c r="J108" s="120"/>
      <c r="K108" s="121"/>
    </row>
    <row r="109" spans="4:11">
      <c r="D109" s="139"/>
      <c r="E109" s="139"/>
      <c r="I109" s="121"/>
      <c r="J109" s="120"/>
      <c r="K109" s="121"/>
    </row>
    <row r="110" spans="4:11">
      <c r="D110" s="139"/>
      <c r="E110" s="139"/>
      <c r="I110" s="121"/>
      <c r="J110" s="120"/>
      <c r="K110" s="121"/>
    </row>
    <row r="111" spans="4:11">
      <c r="D111" s="139"/>
      <c r="E111" s="139"/>
      <c r="I111" s="121"/>
      <c r="J111" s="120"/>
      <c r="K111" s="121"/>
    </row>
    <row r="112" spans="4:11">
      <c r="D112" s="139"/>
      <c r="E112" s="139"/>
      <c r="I112" s="121"/>
      <c r="J112" s="120"/>
      <c r="K112" s="121"/>
    </row>
    <row r="113" spans="4:11">
      <c r="D113" s="139"/>
      <c r="E113" s="139"/>
      <c r="I113" s="121"/>
      <c r="J113" s="120"/>
      <c r="K113" s="121"/>
    </row>
    <row r="114" spans="4:11">
      <c r="D114" s="139"/>
      <c r="E114" s="139"/>
      <c r="I114" s="121"/>
      <c r="J114" s="120"/>
      <c r="K114" s="121"/>
    </row>
    <row r="115" spans="4:11">
      <c r="D115" s="139"/>
      <c r="E115" s="139"/>
      <c r="I115" s="121"/>
      <c r="J115" s="120"/>
      <c r="K115" s="121"/>
    </row>
    <row r="116" spans="4:11">
      <c r="D116" s="139"/>
      <c r="E116" s="139"/>
      <c r="I116" s="121"/>
      <c r="J116" s="120"/>
      <c r="K116" s="121"/>
    </row>
    <row r="117" spans="4:11">
      <c r="D117" s="139"/>
      <c r="E117" s="139"/>
      <c r="I117" s="121"/>
      <c r="J117" s="120"/>
      <c r="K117" s="121"/>
    </row>
    <row r="118" spans="4:11">
      <c r="D118" s="139"/>
      <c r="E118" s="139"/>
      <c r="I118" s="121"/>
      <c r="J118" s="120"/>
      <c r="K118" s="121"/>
    </row>
    <row r="119" spans="4:11">
      <c r="D119" s="139"/>
      <c r="E119" s="139"/>
      <c r="I119" s="121"/>
      <c r="J119" s="120"/>
      <c r="K119" s="121"/>
    </row>
    <row r="120" spans="4:11">
      <c r="D120" s="139"/>
      <c r="E120" s="139"/>
      <c r="I120" s="121"/>
      <c r="J120" s="120"/>
      <c r="K120" s="121"/>
    </row>
    <row r="121" spans="4:11">
      <c r="D121" s="139"/>
      <c r="E121" s="139"/>
      <c r="I121" s="121"/>
      <c r="J121" s="120"/>
      <c r="K121" s="121"/>
    </row>
    <row r="122" spans="4:11">
      <c r="D122" s="139"/>
      <c r="E122" s="139"/>
      <c r="I122" s="121"/>
      <c r="J122" s="120"/>
      <c r="K122" s="121"/>
    </row>
    <row r="123" spans="4:11">
      <c r="D123" s="139"/>
      <c r="E123" s="139"/>
      <c r="I123" s="121"/>
      <c r="J123" s="120"/>
      <c r="K123" s="121"/>
    </row>
    <row r="124" spans="4:11">
      <c r="D124" s="139"/>
      <c r="E124" s="139"/>
      <c r="I124" s="121"/>
      <c r="J124" s="120"/>
      <c r="K124" s="121"/>
    </row>
    <row r="125" spans="4:11">
      <c r="D125" s="139"/>
      <c r="E125" s="139"/>
      <c r="I125" s="121"/>
      <c r="J125" s="120"/>
      <c r="K125" s="121"/>
    </row>
    <row r="126" spans="4:11">
      <c r="D126" s="139"/>
      <c r="E126" s="139"/>
      <c r="I126" s="121"/>
      <c r="J126" s="120"/>
      <c r="K126" s="121"/>
    </row>
    <row r="127" spans="4:11">
      <c r="D127" s="139"/>
      <c r="E127" s="139"/>
      <c r="I127" s="121"/>
      <c r="J127" s="120"/>
      <c r="K127" s="121"/>
    </row>
    <row r="128" spans="4:11">
      <c r="D128" s="139"/>
      <c r="E128" s="139"/>
      <c r="I128" s="121"/>
      <c r="J128" s="120"/>
      <c r="K128" s="121"/>
    </row>
    <row r="129" spans="4:11">
      <c r="D129" s="139"/>
      <c r="E129" s="139"/>
      <c r="I129" s="121"/>
      <c r="J129" s="120"/>
      <c r="K129" s="121"/>
    </row>
    <row r="130" spans="4:11">
      <c r="D130" s="139"/>
      <c r="E130" s="139"/>
      <c r="I130" s="121"/>
      <c r="J130" s="120"/>
      <c r="K130" s="121"/>
    </row>
    <row r="131" spans="4:11">
      <c r="D131" s="139"/>
      <c r="E131" s="139"/>
      <c r="I131" s="121"/>
      <c r="J131" s="120"/>
      <c r="K131" s="121"/>
    </row>
    <row r="132" spans="4:11">
      <c r="D132" s="139"/>
      <c r="E132" s="139"/>
      <c r="I132" s="121"/>
      <c r="J132" s="120"/>
      <c r="K132" s="121"/>
    </row>
    <row r="133" spans="4:11">
      <c r="D133" s="139"/>
      <c r="E133" s="139"/>
      <c r="I133" s="121"/>
      <c r="J133" s="120"/>
      <c r="K133" s="121"/>
    </row>
    <row r="134" spans="4:11">
      <c r="D134" s="139"/>
      <c r="E134" s="139"/>
      <c r="I134" s="121"/>
      <c r="J134" s="120"/>
      <c r="K134" s="121"/>
    </row>
    <row r="135" spans="4:11">
      <c r="D135" s="139"/>
      <c r="E135" s="139"/>
      <c r="I135" s="121"/>
      <c r="J135" s="120"/>
      <c r="K135" s="121"/>
    </row>
    <row r="136" spans="4:11">
      <c r="D136" s="139"/>
      <c r="E136" s="139"/>
      <c r="I136" s="121"/>
      <c r="J136" s="120"/>
      <c r="K136" s="121"/>
    </row>
    <row r="137" spans="4:11">
      <c r="D137" s="139"/>
      <c r="E137" s="139"/>
      <c r="I137" s="121"/>
      <c r="J137" s="120"/>
      <c r="K137" s="121"/>
    </row>
    <row r="138" spans="4:11">
      <c r="D138" s="139"/>
      <c r="E138" s="139"/>
      <c r="I138" s="121"/>
      <c r="J138" s="120"/>
      <c r="K138" s="121"/>
    </row>
    <row r="139" spans="4:11">
      <c r="D139" s="139"/>
      <c r="E139" s="139"/>
      <c r="I139" s="121"/>
      <c r="J139" s="120"/>
      <c r="K139" s="121"/>
    </row>
    <row r="140" spans="4:11">
      <c r="D140" s="139"/>
      <c r="E140" s="139"/>
      <c r="I140" s="121"/>
      <c r="J140" s="120"/>
      <c r="K140" s="121"/>
    </row>
    <row r="141" spans="4:11">
      <c r="D141" s="139"/>
      <c r="E141" s="139"/>
      <c r="I141" s="121"/>
      <c r="J141" s="120"/>
      <c r="K141" s="121"/>
    </row>
    <row r="142" spans="4:11">
      <c r="D142" s="139"/>
      <c r="E142" s="139"/>
      <c r="I142" s="121"/>
      <c r="J142" s="120"/>
      <c r="K142" s="121"/>
    </row>
    <row r="143" spans="4:11">
      <c r="D143" s="139"/>
      <c r="E143" s="139"/>
      <c r="I143" s="121"/>
      <c r="J143" s="120"/>
      <c r="K143" s="121"/>
    </row>
    <row r="144" spans="4:11">
      <c r="D144" s="139"/>
      <c r="E144" s="139"/>
      <c r="I144" s="121"/>
      <c r="J144" s="120"/>
      <c r="K144" s="121"/>
    </row>
    <row r="145" spans="4:11">
      <c r="D145" s="139"/>
      <c r="E145" s="139"/>
      <c r="I145" s="121"/>
      <c r="J145" s="120"/>
      <c r="K145" s="121"/>
    </row>
    <row r="146" spans="4:11">
      <c r="D146" s="139"/>
      <c r="E146" s="139"/>
      <c r="I146" s="121"/>
      <c r="J146" s="120"/>
      <c r="K146" s="121"/>
    </row>
    <row r="147" spans="4:11">
      <c r="D147" s="139"/>
      <c r="E147" s="139"/>
      <c r="I147" s="121"/>
      <c r="J147" s="120"/>
      <c r="K147" s="121"/>
    </row>
    <row r="148" spans="4:11">
      <c r="D148" s="139"/>
      <c r="E148" s="139"/>
      <c r="I148" s="121"/>
      <c r="J148" s="120"/>
      <c r="K148" s="121"/>
    </row>
    <row r="149" spans="4:11">
      <c r="D149" s="139"/>
      <c r="E149" s="139"/>
      <c r="I149" s="121"/>
      <c r="J149" s="120"/>
      <c r="K149" s="121"/>
    </row>
    <row r="150" spans="4:11">
      <c r="D150" s="139"/>
      <c r="E150" s="139"/>
      <c r="I150" s="121"/>
      <c r="J150" s="120"/>
      <c r="K150" s="121"/>
    </row>
    <row r="151" spans="4:11">
      <c r="D151" s="139"/>
      <c r="E151" s="139"/>
      <c r="I151" s="121"/>
      <c r="J151" s="120"/>
      <c r="K151" s="121"/>
    </row>
    <row r="152" spans="4:11">
      <c r="D152" s="139"/>
      <c r="E152" s="139"/>
      <c r="I152" s="121"/>
      <c r="J152" s="120"/>
      <c r="K152" s="121"/>
    </row>
    <row r="153" spans="4:11">
      <c r="D153" s="139"/>
      <c r="E153" s="139"/>
      <c r="I153" s="121"/>
      <c r="J153" s="120"/>
      <c r="K153" s="121"/>
    </row>
    <row r="154" spans="4:11">
      <c r="D154" s="139"/>
      <c r="E154" s="139"/>
      <c r="I154" s="121"/>
      <c r="J154" s="120"/>
      <c r="K154" s="121"/>
    </row>
    <row r="155" spans="4:11">
      <c r="D155" s="139"/>
      <c r="E155" s="139"/>
      <c r="I155" s="121"/>
      <c r="J155" s="120"/>
      <c r="K155" s="121"/>
    </row>
    <row r="156" spans="4:11">
      <c r="D156" s="139"/>
      <c r="E156" s="139"/>
      <c r="I156" s="121"/>
      <c r="J156" s="120"/>
      <c r="K156" s="121"/>
    </row>
    <row r="157" spans="4:11">
      <c r="D157" s="139"/>
      <c r="E157" s="139"/>
      <c r="I157" s="121"/>
      <c r="J157" s="120"/>
      <c r="K157" s="121"/>
    </row>
    <row r="158" spans="4:11">
      <c r="D158" s="139"/>
      <c r="E158" s="139"/>
      <c r="I158" s="121"/>
      <c r="J158" s="120"/>
      <c r="K158" s="121"/>
    </row>
    <row r="159" spans="4:11">
      <c r="D159" s="139"/>
      <c r="E159" s="139"/>
      <c r="I159" s="121"/>
      <c r="J159" s="120"/>
      <c r="K159" s="121"/>
    </row>
    <row r="160" spans="4:11">
      <c r="D160" s="139"/>
      <c r="E160" s="139"/>
      <c r="I160" s="121"/>
      <c r="J160" s="120"/>
      <c r="K160" s="121"/>
    </row>
    <row r="161" spans="4:11">
      <c r="D161" s="139"/>
      <c r="E161" s="139"/>
      <c r="I161" s="121"/>
      <c r="J161" s="120"/>
      <c r="K161" s="121"/>
    </row>
    <row r="162" spans="4:11">
      <c r="D162" s="139"/>
      <c r="E162" s="139"/>
      <c r="I162" s="121"/>
      <c r="J162" s="120"/>
      <c r="K162" s="121"/>
    </row>
    <row r="163" spans="4:11">
      <c r="D163" s="139"/>
      <c r="E163" s="139"/>
      <c r="I163" s="121"/>
      <c r="J163" s="120"/>
      <c r="K163" s="121"/>
    </row>
    <row r="164" spans="4:11">
      <c r="D164" s="139"/>
      <c r="E164" s="139"/>
      <c r="I164" s="121"/>
      <c r="J164" s="120"/>
      <c r="K164" s="121"/>
    </row>
    <row r="165" spans="4:11">
      <c r="D165" s="139"/>
      <c r="E165" s="139"/>
      <c r="I165" s="121"/>
      <c r="J165" s="120"/>
      <c r="K165" s="121"/>
    </row>
    <row r="166" spans="4:11">
      <c r="D166" s="139"/>
      <c r="E166" s="139"/>
      <c r="I166" s="121"/>
      <c r="J166" s="120"/>
      <c r="K166" s="121"/>
    </row>
    <row r="167" spans="4:11">
      <c r="D167" s="139"/>
      <c r="E167" s="139"/>
      <c r="I167" s="121"/>
      <c r="J167" s="120"/>
      <c r="K167" s="121"/>
    </row>
    <row r="168" spans="4:11">
      <c r="D168" s="139"/>
      <c r="E168" s="139"/>
      <c r="I168" s="121"/>
      <c r="J168" s="120"/>
      <c r="K168" s="121"/>
    </row>
    <row r="169" spans="4:11">
      <c r="D169" s="139"/>
      <c r="E169" s="139"/>
      <c r="I169" s="121"/>
      <c r="J169" s="120"/>
      <c r="K169" s="121"/>
    </row>
    <row r="170" spans="4:11">
      <c r="D170" s="139"/>
      <c r="E170" s="139"/>
      <c r="I170" s="121"/>
      <c r="J170" s="120"/>
      <c r="K170" s="121"/>
    </row>
    <row r="171" spans="4:11">
      <c r="D171" s="139"/>
      <c r="E171" s="139"/>
      <c r="I171" s="121"/>
      <c r="J171" s="120"/>
      <c r="K171" s="121"/>
    </row>
    <row r="172" spans="4:11">
      <c r="D172" s="139"/>
      <c r="E172" s="139"/>
      <c r="I172" s="121"/>
      <c r="J172" s="120"/>
      <c r="K172" s="121"/>
    </row>
    <row r="173" spans="4:11">
      <c r="D173" s="139"/>
      <c r="E173" s="139"/>
      <c r="I173" s="121"/>
      <c r="J173" s="120"/>
      <c r="K173" s="121"/>
    </row>
    <row r="174" spans="4:11">
      <c r="D174" s="139"/>
      <c r="E174" s="139"/>
      <c r="I174" s="121"/>
      <c r="J174" s="120"/>
      <c r="K174" s="121"/>
    </row>
    <row r="175" spans="4:11">
      <c r="D175" s="139"/>
      <c r="E175" s="139"/>
      <c r="I175" s="121"/>
      <c r="J175" s="120"/>
      <c r="K175" s="121"/>
    </row>
    <row r="176" spans="4:11">
      <c r="D176" s="139"/>
      <c r="E176" s="139"/>
      <c r="I176" s="121"/>
      <c r="J176" s="120"/>
      <c r="K176" s="121"/>
    </row>
    <row r="177" spans="4:11">
      <c r="D177" s="139"/>
      <c r="E177" s="139"/>
      <c r="I177" s="121"/>
      <c r="J177" s="120"/>
      <c r="K177" s="121"/>
    </row>
    <row r="178" spans="4:11">
      <c r="D178" s="139"/>
      <c r="E178" s="139"/>
      <c r="I178" s="121"/>
      <c r="J178" s="120"/>
      <c r="K178" s="121"/>
    </row>
    <row r="179" spans="4:11">
      <c r="D179" s="139"/>
      <c r="E179" s="139"/>
      <c r="I179" s="121"/>
      <c r="J179" s="120"/>
      <c r="K179" s="121"/>
    </row>
    <row r="180" spans="4:11">
      <c r="D180" s="139"/>
      <c r="E180" s="139"/>
      <c r="I180" s="121"/>
      <c r="J180" s="120"/>
      <c r="K180" s="121"/>
    </row>
    <row r="181" spans="4:11">
      <c r="D181" s="139"/>
      <c r="E181" s="139"/>
      <c r="I181" s="121"/>
      <c r="J181" s="120"/>
      <c r="K181" s="121"/>
    </row>
    <row r="182" spans="4:11">
      <c r="D182" s="139"/>
      <c r="E182" s="139"/>
      <c r="I182" s="121"/>
      <c r="J182" s="120"/>
      <c r="K182" s="121"/>
    </row>
    <row r="183" spans="4:11">
      <c r="D183" s="139"/>
      <c r="E183" s="139"/>
      <c r="I183" s="121"/>
      <c r="J183" s="120"/>
      <c r="K183" s="121"/>
    </row>
    <row r="184" spans="4:11">
      <c r="D184" s="139"/>
      <c r="E184" s="139"/>
      <c r="I184" s="121"/>
      <c r="J184" s="120"/>
      <c r="K184" s="121"/>
    </row>
    <row r="185" spans="4:11">
      <c r="D185" s="139"/>
      <c r="E185" s="139"/>
      <c r="I185" s="121"/>
      <c r="J185" s="120"/>
      <c r="K185" s="121"/>
    </row>
    <row r="186" spans="4:11">
      <c r="D186" s="139"/>
      <c r="E186" s="139"/>
      <c r="I186" s="121"/>
      <c r="J186" s="120"/>
      <c r="K186" s="121"/>
    </row>
    <row r="187" spans="4:11">
      <c r="D187" s="139"/>
      <c r="E187" s="139"/>
      <c r="I187" s="121"/>
      <c r="J187" s="120"/>
      <c r="K187" s="121"/>
    </row>
    <row r="188" spans="4:11">
      <c r="D188" s="139"/>
      <c r="E188" s="139"/>
      <c r="I188" s="121"/>
      <c r="J188" s="120"/>
      <c r="K188" s="121"/>
    </row>
    <row r="189" spans="4:11">
      <c r="D189" s="139"/>
      <c r="E189" s="139"/>
      <c r="I189" s="121"/>
      <c r="J189" s="120"/>
      <c r="K189" s="121"/>
    </row>
    <row r="190" spans="4:11">
      <c r="D190" s="139"/>
      <c r="E190" s="139"/>
      <c r="I190" s="121"/>
      <c r="J190" s="120"/>
      <c r="K190" s="121"/>
    </row>
    <row r="191" spans="4:11">
      <c r="D191" s="139"/>
      <c r="E191" s="139"/>
      <c r="I191" s="121"/>
      <c r="J191" s="120"/>
      <c r="K191" s="121"/>
    </row>
    <row r="192" spans="4:11">
      <c r="D192" s="139"/>
      <c r="E192" s="139"/>
      <c r="I192" s="121"/>
      <c r="J192" s="120"/>
      <c r="K192" s="121"/>
    </row>
    <row r="193" spans="4:11">
      <c r="D193" s="139"/>
      <c r="E193" s="139"/>
      <c r="I193" s="121"/>
      <c r="J193" s="120"/>
      <c r="K193" s="121"/>
    </row>
    <row r="194" spans="4:11">
      <c r="D194" s="139"/>
      <c r="E194" s="139"/>
      <c r="I194" s="121"/>
      <c r="J194" s="120"/>
      <c r="K194" s="121"/>
    </row>
    <row r="195" spans="4:11">
      <c r="D195" s="139"/>
      <c r="E195" s="139"/>
      <c r="I195" s="121"/>
      <c r="J195" s="120"/>
      <c r="K195" s="121"/>
    </row>
    <row r="196" spans="4:11">
      <c r="D196" s="139"/>
      <c r="E196" s="139"/>
      <c r="I196" s="121"/>
      <c r="J196" s="120"/>
      <c r="K196" s="121"/>
    </row>
    <row r="197" spans="4:11">
      <c r="D197" s="139"/>
      <c r="E197" s="139"/>
      <c r="I197" s="121"/>
      <c r="J197" s="120"/>
      <c r="K197" s="121"/>
    </row>
    <row r="198" spans="4:11">
      <c r="D198" s="139"/>
      <c r="E198" s="139"/>
      <c r="I198" s="121"/>
      <c r="J198" s="120"/>
      <c r="K198" s="121"/>
    </row>
    <row r="199" spans="4:11">
      <c r="D199" s="139"/>
      <c r="E199" s="139"/>
      <c r="I199" s="121"/>
      <c r="J199" s="120"/>
      <c r="K199" s="121"/>
    </row>
    <row r="200" spans="4:11">
      <c r="D200" s="139"/>
      <c r="E200" s="139"/>
      <c r="I200" s="121"/>
      <c r="J200" s="120"/>
      <c r="K200" s="121"/>
    </row>
    <row r="201" spans="4:11">
      <c r="D201" s="139"/>
      <c r="E201" s="139"/>
      <c r="I201" s="121"/>
      <c r="J201" s="120"/>
      <c r="K201" s="121"/>
    </row>
    <row r="202" spans="4:11">
      <c r="D202" s="139"/>
      <c r="E202" s="139"/>
      <c r="I202" s="121"/>
      <c r="J202" s="120"/>
      <c r="K202" s="121"/>
    </row>
    <row r="203" spans="4:11">
      <c r="D203" s="139"/>
      <c r="E203" s="139"/>
      <c r="I203" s="121"/>
      <c r="J203" s="120"/>
      <c r="K203" s="121"/>
    </row>
    <row r="204" spans="4:11">
      <c r="D204" s="139"/>
      <c r="E204" s="139"/>
      <c r="I204" s="121"/>
      <c r="J204" s="120"/>
      <c r="K204" s="121"/>
    </row>
    <row r="205" spans="4:11">
      <c r="D205" s="139"/>
      <c r="E205" s="139"/>
      <c r="I205" s="121"/>
      <c r="J205" s="120"/>
      <c r="K205" s="121"/>
    </row>
    <row r="206" spans="4:11">
      <c r="D206" s="139"/>
      <c r="E206" s="139"/>
      <c r="I206" s="121"/>
      <c r="J206" s="120"/>
      <c r="K206" s="121"/>
    </row>
    <row r="207" spans="4:11">
      <c r="D207" s="139"/>
      <c r="E207" s="139"/>
      <c r="I207" s="121"/>
      <c r="J207" s="120"/>
      <c r="K207" s="121"/>
    </row>
    <row r="208" spans="4:11">
      <c r="D208" s="139"/>
      <c r="E208" s="139"/>
      <c r="I208" s="121"/>
      <c r="J208" s="120"/>
      <c r="K208" s="121"/>
    </row>
    <row r="209" spans="4:11">
      <c r="D209" s="139"/>
      <c r="E209" s="139"/>
      <c r="I209" s="121"/>
      <c r="J209" s="120"/>
      <c r="K209" s="121"/>
    </row>
    <row r="210" spans="4:11">
      <c r="D210" s="139"/>
      <c r="E210" s="139"/>
      <c r="I210" s="121"/>
      <c r="J210" s="120"/>
      <c r="K210" s="121"/>
    </row>
    <row r="211" spans="4:11">
      <c r="D211" s="139"/>
      <c r="E211" s="139"/>
      <c r="I211" s="121"/>
      <c r="J211" s="120"/>
      <c r="K211" s="121"/>
    </row>
    <row r="212" spans="4:11">
      <c r="D212" s="139"/>
      <c r="E212" s="139"/>
      <c r="I212" s="121"/>
      <c r="J212" s="120"/>
      <c r="K212" s="121"/>
    </row>
    <row r="213" spans="4:11">
      <c r="D213" s="139"/>
      <c r="E213" s="139"/>
      <c r="I213" s="121"/>
      <c r="J213" s="120"/>
      <c r="K213" s="121"/>
    </row>
    <row r="214" spans="4:11">
      <c r="D214" s="139"/>
      <c r="E214" s="139"/>
      <c r="I214" s="121"/>
      <c r="J214" s="120"/>
      <c r="K214" s="121"/>
    </row>
    <row r="215" spans="4:11">
      <c r="D215" s="139"/>
      <c r="E215" s="139"/>
      <c r="I215" s="121"/>
      <c r="J215" s="120"/>
      <c r="K215" s="121"/>
    </row>
    <row r="216" spans="4:11">
      <c r="D216" s="139"/>
      <c r="E216" s="139"/>
      <c r="I216" s="121"/>
      <c r="J216" s="120"/>
      <c r="K216" s="121"/>
    </row>
    <row r="217" spans="4:11">
      <c r="D217" s="139"/>
      <c r="E217" s="139"/>
      <c r="I217" s="121"/>
      <c r="J217" s="120"/>
      <c r="K217" s="121"/>
    </row>
    <row r="218" spans="4:11">
      <c r="D218" s="139"/>
      <c r="E218" s="139"/>
      <c r="I218" s="121"/>
      <c r="J218" s="120"/>
      <c r="K218" s="121"/>
    </row>
    <row r="219" spans="4:11">
      <c r="D219" s="139"/>
      <c r="E219" s="139"/>
      <c r="I219" s="121"/>
      <c r="J219" s="120"/>
      <c r="K219" s="121"/>
    </row>
    <row r="220" spans="4:11">
      <c r="D220" s="139"/>
      <c r="E220" s="139"/>
      <c r="I220" s="121"/>
      <c r="J220" s="120"/>
      <c r="K220" s="121"/>
    </row>
    <row r="221" spans="4:11">
      <c r="D221" s="139"/>
      <c r="E221" s="139"/>
      <c r="I221" s="121"/>
      <c r="J221" s="120"/>
      <c r="K221" s="121"/>
    </row>
    <row r="222" spans="4:11">
      <c r="D222" s="139"/>
      <c r="E222" s="139"/>
      <c r="I222" s="121"/>
      <c r="J222" s="120"/>
      <c r="K222" s="121"/>
    </row>
    <row r="223" spans="4:11">
      <c r="D223" s="139"/>
      <c r="E223" s="139"/>
      <c r="I223" s="121"/>
      <c r="J223" s="120"/>
      <c r="K223" s="121"/>
    </row>
    <row r="224" spans="4:11">
      <c r="D224" s="139"/>
      <c r="E224" s="139"/>
      <c r="I224" s="121"/>
      <c r="J224" s="120"/>
      <c r="K224" s="121"/>
    </row>
    <row r="225" spans="4:11">
      <c r="D225" s="139"/>
      <c r="E225" s="139"/>
      <c r="I225" s="121"/>
      <c r="J225" s="120"/>
      <c r="K225" s="121"/>
    </row>
    <row r="226" spans="4:11">
      <c r="D226" s="139"/>
      <c r="E226" s="139"/>
      <c r="I226" s="121"/>
      <c r="J226" s="120"/>
      <c r="K226" s="121"/>
    </row>
    <row r="227" spans="4:11">
      <c r="D227" s="139"/>
      <c r="E227" s="139"/>
      <c r="I227" s="121"/>
      <c r="J227" s="120"/>
      <c r="K227" s="121"/>
    </row>
    <row r="228" spans="4:11">
      <c r="D228" s="139"/>
      <c r="E228" s="139"/>
      <c r="I228" s="121"/>
      <c r="J228" s="120"/>
      <c r="K228" s="121"/>
    </row>
    <row r="229" spans="4:11">
      <c r="D229" s="139"/>
      <c r="E229" s="139"/>
      <c r="I229" s="121"/>
      <c r="J229" s="120"/>
      <c r="K229" s="121"/>
    </row>
    <row r="230" spans="4:11">
      <c r="D230" s="139"/>
      <c r="E230" s="139"/>
      <c r="I230" s="121"/>
      <c r="J230" s="120"/>
      <c r="K230" s="121"/>
    </row>
    <row r="231" spans="4:11">
      <c r="D231" s="139"/>
      <c r="E231" s="139"/>
      <c r="I231" s="121"/>
      <c r="J231" s="120"/>
      <c r="K231" s="121"/>
    </row>
    <row r="232" spans="4:11">
      <c r="D232" s="139"/>
      <c r="E232" s="139"/>
      <c r="I232" s="121"/>
      <c r="J232" s="120"/>
      <c r="K232" s="121"/>
    </row>
    <row r="233" spans="4:11">
      <c r="D233" s="139"/>
      <c r="E233" s="139"/>
      <c r="I233" s="121"/>
      <c r="J233" s="120"/>
      <c r="K233" s="121"/>
    </row>
    <row r="234" spans="4:11">
      <c r="D234" s="139"/>
      <c r="E234" s="139"/>
      <c r="I234" s="121"/>
      <c r="J234" s="120"/>
      <c r="K234" s="121"/>
    </row>
    <row r="235" spans="4:11">
      <c r="D235" s="139"/>
      <c r="E235" s="139"/>
      <c r="I235" s="121"/>
      <c r="J235" s="120"/>
      <c r="K235" s="121"/>
    </row>
    <row r="236" spans="4:11">
      <c r="D236" s="139"/>
      <c r="E236" s="139"/>
      <c r="I236" s="121"/>
      <c r="J236" s="120"/>
      <c r="K236" s="121"/>
    </row>
    <row r="237" spans="4:11">
      <c r="D237" s="139"/>
      <c r="E237" s="139"/>
      <c r="I237" s="121"/>
      <c r="J237" s="120"/>
      <c r="K237" s="121"/>
    </row>
    <row r="238" spans="4:11">
      <c r="D238" s="139"/>
      <c r="E238" s="139"/>
      <c r="I238" s="121"/>
      <c r="J238" s="120"/>
      <c r="K238" s="121"/>
    </row>
    <row r="239" spans="4:11">
      <c r="D239" s="139"/>
      <c r="E239" s="139"/>
      <c r="I239" s="121"/>
      <c r="J239" s="120"/>
      <c r="K239" s="121"/>
    </row>
    <row r="240" spans="4:11">
      <c r="D240" s="139"/>
      <c r="E240" s="139"/>
      <c r="I240" s="121"/>
      <c r="J240" s="120"/>
      <c r="K240" s="121"/>
    </row>
    <row r="241" spans="4:11">
      <c r="D241" s="139"/>
      <c r="E241" s="139"/>
      <c r="I241" s="121"/>
      <c r="J241" s="120"/>
      <c r="K241" s="121"/>
    </row>
    <row r="242" spans="4:11">
      <c r="D242" s="139"/>
      <c r="E242" s="139"/>
      <c r="I242" s="121"/>
      <c r="J242" s="120"/>
      <c r="K242" s="121"/>
    </row>
    <row r="243" spans="4:11">
      <c r="D243" s="139"/>
      <c r="E243" s="139"/>
      <c r="I243" s="121"/>
      <c r="J243" s="120"/>
      <c r="K243" s="121"/>
    </row>
    <row r="244" spans="4:11">
      <c r="D244" s="139"/>
      <c r="E244" s="139"/>
      <c r="I244" s="121"/>
      <c r="J244" s="120"/>
      <c r="K244" s="121"/>
    </row>
    <row r="245" spans="4:11">
      <c r="D245" s="139"/>
      <c r="E245" s="139"/>
      <c r="I245" s="121"/>
      <c r="J245" s="120"/>
      <c r="K245" s="121"/>
    </row>
    <row r="246" spans="4:11">
      <c r="D246" s="139"/>
      <c r="E246" s="139"/>
      <c r="I246" s="121"/>
      <c r="J246" s="120"/>
      <c r="K246" s="121"/>
    </row>
    <row r="247" spans="4:11">
      <c r="D247" s="139"/>
      <c r="E247" s="139"/>
      <c r="I247" s="121"/>
      <c r="J247" s="120"/>
      <c r="K247" s="121"/>
    </row>
    <row r="248" spans="4:11">
      <c r="D248" s="139"/>
      <c r="E248" s="139"/>
      <c r="I248" s="121"/>
      <c r="J248" s="120"/>
      <c r="K248" s="121"/>
    </row>
    <row r="249" spans="4:11">
      <c r="D249" s="139"/>
      <c r="E249" s="139"/>
      <c r="I249" s="121"/>
      <c r="J249" s="120"/>
      <c r="K249" s="121"/>
    </row>
    <row r="250" spans="4:11">
      <c r="D250" s="139"/>
      <c r="E250" s="139"/>
      <c r="I250" s="121"/>
      <c r="J250" s="120"/>
      <c r="K250" s="121"/>
    </row>
    <row r="251" spans="4:11">
      <c r="D251" s="139"/>
      <c r="E251" s="139"/>
      <c r="I251" s="121"/>
      <c r="J251" s="120"/>
      <c r="K251" s="121"/>
    </row>
    <row r="252" spans="4:11">
      <c r="D252" s="139"/>
      <c r="E252" s="139"/>
      <c r="I252" s="121"/>
      <c r="J252" s="120"/>
      <c r="K252" s="121"/>
    </row>
    <row r="253" spans="4:11">
      <c r="D253" s="139"/>
      <c r="E253" s="139"/>
      <c r="I253" s="121"/>
      <c r="J253" s="120"/>
      <c r="K253" s="121"/>
    </row>
    <row r="254" spans="4:11">
      <c r="D254" s="139"/>
      <c r="E254" s="139"/>
      <c r="I254" s="121"/>
      <c r="J254" s="120"/>
      <c r="K254" s="121"/>
    </row>
    <row r="255" spans="4:11">
      <c r="D255" s="139"/>
      <c r="E255" s="139"/>
      <c r="I255" s="121"/>
      <c r="J255" s="120"/>
      <c r="K255" s="121"/>
    </row>
    <row r="256" spans="4:11">
      <c r="D256" s="139"/>
      <c r="E256" s="139"/>
      <c r="I256" s="121"/>
      <c r="J256" s="120"/>
      <c r="K256" s="121"/>
    </row>
    <row r="257" spans="4:11">
      <c r="D257" s="139"/>
      <c r="E257" s="139"/>
      <c r="I257" s="121"/>
      <c r="J257" s="120"/>
      <c r="K257" s="121"/>
    </row>
    <row r="258" spans="4:11">
      <c r="D258" s="139"/>
      <c r="E258" s="139"/>
      <c r="I258" s="121"/>
      <c r="J258" s="120"/>
      <c r="K258" s="121"/>
    </row>
    <row r="259" spans="4:11">
      <c r="D259" s="139"/>
      <c r="E259" s="139"/>
      <c r="I259" s="121"/>
      <c r="J259" s="120"/>
      <c r="K259" s="121"/>
    </row>
    <row r="260" spans="4:11">
      <c r="D260" s="139"/>
      <c r="E260" s="139"/>
      <c r="I260" s="121"/>
      <c r="J260" s="120"/>
      <c r="K260" s="121"/>
    </row>
    <row r="261" spans="4:11">
      <c r="D261" s="139"/>
      <c r="E261" s="139"/>
      <c r="I261" s="121"/>
      <c r="J261" s="120"/>
      <c r="K261" s="121"/>
    </row>
    <row r="262" spans="4:11">
      <c r="D262" s="139"/>
      <c r="E262" s="139"/>
      <c r="I262" s="121"/>
      <c r="J262" s="120"/>
      <c r="K262" s="121"/>
    </row>
    <row r="263" spans="4:11">
      <c r="D263" s="139"/>
      <c r="E263" s="139"/>
      <c r="I263" s="121"/>
      <c r="J263" s="120"/>
      <c r="K263" s="121"/>
    </row>
    <row r="264" spans="4:11">
      <c r="D264" s="139"/>
      <c r="E264" s="139"/>
      <c r="I264" s="121"/>
      <c r="J264" s="120"/>
      <c r="K264" s="121"/>
    </row>
    <row r="265" spans="4:11">
      <c r="D265" s="139"/>
      <c r="E265" s="139"/>
      <c r="I265" s="121"/>
      <c r="J265" s="120"/>
      <c r="K265" s="121"/>
    </row>
    <row r="266" spans="4:11">
      <c r="D266" s="139"/>
      <c r="E266" s="139"/>
      <c r="I266" s="121"/>
      <c r="J266" s="120"/>
      <c r="K266" s="121"/>
    </row>
    <row r="267" spans="4:11">
      <c r="D267" s="139"/>
      <c r="E267" s="139"/>
      <c r="I267" s="121"/>
      <c r="J267" s="120"/>
      <c r="K267" s="121"/>
    </row>
    <row r="268" spans="4:11">
      <c r="D268" s="139"/>
      <c r="E268" s="139"/>
      <c r="I268" s="121"/>
      <c r="J268" s="120"/>
      <c r="K268" s="121"/>
    </row>
    <row r="269" spans="4:11">
      <c r="D269" s="139"/>
      <c r="E269" s="139"/>
      <c r="I269" s="121"/>
      <c r="J269" s="120"/>
      <c r="K269" s="121"/>
    </row>
    <row r="270" spans="4:11">
      <c r="D270" s="139"/>
      <c r="E270" s="139"/>
      <c r="I270" s="121"/>
      <c r="J270" s="120"/>
      <c r="K270" s="121"/>
    </row>
    <row r="271" spans="4:11">
      <c r="D271" s="139"/>
      <c r="E271" s="139"/>
      <c r="I271" s="121"/>
      <c r="J271" s="120"/>
      <c r="K271" s="121"/>
    </row>
    <row r="272" spans="4:11">
      <c r="D272" s="139"/>
      <c r="E272" s="139"/>
      <c r="I272" s="121"/>
      <c r="J272" s="120"/>
      <c r="K272" s="121"/>
    </row>
    <row r="273" spans="4:11">
      <c r="D273" s="139"/>
      <c r="E273" s="139"/>
      <c r="I273" s="121"/>
      <c r="J273" s="120"/>
      <c r="K273" s="121"/>
    </row>
    <row r="274" spans="4:11">
      <c r="D274" s="139"/>
      <c r="E274" s="139"/>
      <c r="I274" s="121"/>
      <c r="J274" s="120"/>
      <c r="K274" s="121"/>
    </row>
    <row r="275" spans="4:11">
      <c r="D275" s="139"/>
      <c r="E275" s="139"/>
      <c r="I275" s="121"/>
      <c r="J275" s="120"/>
      <c r="K275" s="121"/>
    </row>
    <row r="276" spans="4:11">
      <c r="D276" s="139"/>
      <c r="E276" s="139"/>
      <c r="I276" s="121"/>
      <c r="J276" s="120"/>
      <c r="K276" s="121"/>
    </row>
    <row r="277" spans="4:11">
      <c r="D277" s="139"/>
      <c r="E277" s="139"/>
      <c r="I277" s="121"/>
      <c r="J277" s="120"/>
      <c r="K277" s="121"/>
    </row>
    <row r="278" spans="4:11">
      <c r="D278" s="139"/>
      <c r="E278" s="139"/>
      <c r="I278" s="121"/>
      <c r="J278" s="120"/>
      <c r="K278" s="121"/>
    </row>
    <row r="279" spans="4:11">
      <c r="D279" s="139"/>
      <c r="E279" s="139"/>
      <c r="I279" s="121"/>
      <c r="J279" s="120"/>
      <c r="K279" s="121"/>
    </row>
    <row r="280" spans="4:11">
      <c r="D280" s="139"/>
      <c r="E280" s="139"/>
      <c r="I280" s="121"/>
      <c r="J280" s="120"/>
      <c r="K280" s="121"/>
    </row>
    <row r="281" spans="4:11">
      <c r="D281" s="139"/>
      <c r="E281" s="139"/>
      <c r="I281" s="121"/>
      <c r="J281" s="120"/>
      <c r="K281" s="121"/>
    </row>
    <row r="282" spans="4:11">
      <c r="D282" s="139"/>
      <c r="E282" s="139"/>
      <c r="I282" s="121"/>
      <c r="J282" s="120"/>
      <c r="K282" s="121"/>
    </row>
    <row r="283" spans="4:11">
      <c r="D283" s="139"/>
      <c r="E283" s="139"/>
      <c r="I283" s="121"/>
      <c r="J283" s="120"/>
      <c r="K283" s="121"/>
    </row>
    <row r="284" spans="4:11">
      <c r="D284" s="139"/>
      <c r="E284" s="139"/>
      <c r="I284" s="121"/>
      <c r="J284" s="120"/>
      <c r="K284" s="121"/>
    </row>
    <row r="285" spans="4:11">
      <c r="D285" s="139"/>
      <c r="E285" s="139"/>
      <c r="I285" s="121"/>
      <c r="J285" s="120"/>
      <c r="K285" s="121"/>
    </row>
    <row r="286" spans="4:11">
      <c r="D286" s="139"/>
      <c r="E286" s="139"/>
      <c r="I286" s="121"/>
      <c r="J286" s="120"/>
      <c r="K286" s="121"/>
    </row>
    <row r="287" spans="4:11">
      <c r="D287" s="139"/>
      <c r="E287" s="139"/>
      <c r="I287" s="121"/>
      <c r="J287" s="120"/>
      <c r="K287" s="121"/>
    </row>
    <row r="288" spans="4:11">
      <c r="D288" s="139"/>
      <c r="E288" s="139"/>
      <c r="I288" s="121"/>
      <c r="J288" s="120"/>
      <c r="K288" s="121"/>
    </row>
    <row r="289" spans="4:11">
      <c r="D289" s="139"/>
      <c r="E289" s="139"/>
      <c r="I289" s="121"/>
      <c r="J289" s="120"/>
      <c r="K289" s="121"/>
    </row>
    <row r="290" spans="4:11">
      <c r="D290" s="139"/>
      <c r="E290" s="139"/>
      <c r="I290" s="121"/>
      <c r="J290" s="120"/>
      <c r="K290" s="121"/>
    </row>
    <row r="291" spans="4:11">
      <c r="D291" s="139"/>
      <c r="E291" s="139"/>
      <c r="I291" s="121"/>
      <c r="J291" s="120"/>
      <c r="K291" s="121"/>
    </row>
    <row r="292" spans="4:11">
      <c r="D292" s="139"/>
      <c r="E292" s="139"/>
      <c r="I292" s="121"/>
      <c r="J292" s="120"/>
      <c r="K292" s="121"/>
    </row>
    <row r="293" spans="4:11">
      <c r="D293" s="139"/>
      <c r="E293" s="139"/>
      <c r="I293" s="121"/>
      <c r="J293" s="120"/>
      <c r="K293" s="121"/>
    </row>
    <row r="294" spans="4:11">
      <c r="D294" s="139"/>
      <c r="E294" s="139"/>
      <c r="I294" s="121"/>
      <c r="J294" s="120"/>
      <c r="K294" s="121"/>
    </row>
    <row r="295" spans="4:11">
      <c r="D295" s="139"/>
      <c r="E295" s="139"/>
      <c r="I295" s="121"/>
      <c r="J295" s="120"/>
      <c r="K295" s="121"/>
    </row>
    <row r="296" spans="4:11">
      <c r="D296" s="139"/>
      <c r="E296" s="139"/>
      <c r="I296" s="121"/>
      <c r="J296" s="120"/>
      <c r="K296" s="121"/>
    </row>
    <row r="297" spans="4:11">
      <c r="D297" s="139"/>
      <c r="E297" s="139"/>
      <c r="I297" s="121"/>
      <c r="J297" s="120"/>
      <c r="K297" s="121"/>
    </row>
    <row r="298" spans="4:11">
      <c r="D298" s="139"/>
      <c r="E298" s="139"/>
      <c r="I298" s="121"/>
      <c r="J298" s="120"/>
      <c r="K298" s="121"/>
    </row>
    <row r="299" spans="4:11">
      <c r="D299" s="139"/>
      <c r="E299" s="139"/>
      <c r="I299" s="121"/>
      <c r="J299" s="120"/>
      <c r="K299" s="121"/>
    </row>
    <row r="300" spans="4:11">
      <c r="D300" s="139"/>
      <c r="E300" s="139"/>
      <c r="I300" s="121"/>
      <c r="J300" s="120"/>
      <c r="K300" s="121"/>
    </row>
    <row r="301" spans="4:11">
      <c r="D301" s="139"/>
      <c r="E301" s="139"/>
      <c r="I301" s="121"/>
      <c r="J301" s="120"/>
      <c r="K301" s="121"/>
    </row>
    <row r="302" spans="4:11">
      <c r="D302" s="139"/>
      <c r="E302" s="139"/>
      <c r="I302" s="121"/>
      <c r="J302" s="120"/>
      <c r="K302" s="121"/>
    </row>
    <row r="303" spans="4:11">
      <c r="D303" s="139"/>
      <c r="E303" s="139"/>
      <c r="I303" s="121"/>
      <c r="J303" s="120"/>
      <c r="K303" s="121"/>
    </row>
    <row r="304" spans="4:11">
      <c r="D304" s="139"/>
      <c r="E304" s="139"/>
      <c r="I304" s="121"/>
      <c r="J304" s="120"/>
      <c r="K304" s="121"/>
    </row>
    <row r="305" spans="4:11">
      <c r="D305" s="139"/>
      <c r="E305" s="139"/>
      <c r="I305" s="121"/>
      <c r="J305" s="120"/>
      <c r="K305" s="121"/>
    </row>
    <row r="306" spans="4:11">
      <c r="D306" s="139"/>
      <c r="E306" s="139"/>
      <c r="I306" s="121"/>
      <c r="J306" s="120"/>
      <c r="K306" s="121"/>
    </row>
    <row r="307" spans="4:11">
      <c r="D307" s="139"/>
      <c r="E307" s="139"/>
      <c r="I307" s="121"/>
      <c r="J307" s="120"/>
      <c r="K307" s="121"/>
    </row>
    <row r="308" spans="4:11">
      <c r="D308" s="139"/>
      <c r="E308" s="139"/>
      <c r="I308" s="121"/>
      <c r="J308" s="120"/>
      <c r="K308" s="121"/>
    </row>
    <row r="309" spans="4:11">
      <c r="D309" s="139"/>
      <c r="E309" s="139"/>
      <c r="I309" s="121"/>
      <c r="J309" s="120"/>
      <c r="K309" s="121"/>
    </row>
    <row r="310" spans="4:11">
      <c r="D310" s="139"/>
      <c r="E310" s="139"/>
      <c r="I310" s="121"/>
      <c r="J310" s="120"/>
      <c r="K310" s="121"/>
    </row>
    <row r="311" spans="4:11">
      <c r="D311" s="139"/>
      <c r="E311" s="139"/>
      <c r="I311" s="121"/>
      <c r="J311" s="120"/>
      <c r="K311" s="121"/>
    </row>
    <row r="312" spans="4:11">
      <c r="D312" s="139"/>
      <c r="E312" s="139"/>
      <c r="I312" s="121"/>
      <c r="J312" s="120"/>
      <c r="K312" s="121"/>
    </row>
    <row r="313" spans="4:11">
      <c r="D313" s="139"/>
      <c r="E313" s="139"/>
      <c r="I313" s="121"/>
      <c r="J313" s="120"/>
      <c r="K313" s="121"/>
    </row>
    <row r="314" spans="4:11">
      <c r="D314" s="139"/>
      <c r="E314" s="139"/>
      <c r="I314" s="121"/>
      <c r="J314" s="120"/>
      <c r="K314" s="121"/>
    </row>
    <row r="315" spans="4:11">
      <c r="D315" s="139"/>
      <c r="E315" s="139"/>
      <c r="I315" s="121"/>
      <c r="J315" s="120"/>
      <c r="K315" s="121"/>
    </row>
    <row r="316" spans="4:11">
      <c r="D316" s="139"/>
      <c r="E316" s="139"/>
      <c r="I316" s="121"/>
      <c r="J316" s="120"/>
      <c r="K316" s="121"/>
    </row>
    <row r="317" spans="4:11">
      <c r="D317" s="139"/>
      <c r="E317" s="139"/>
      <c r="I317" s="121"/>
      <c r="J317" s="120"/>
      <c r="K317" s="121"/>
    </row>
    <row r="318" spans="4:11">
      <c r="D318" s="139"/>
      <c r="E318" s="139"/>
      <c r="I318" s="121"/>
      <c r="J318" s="120"/>
      <c r="K318" s="121"/>
    </row>
    <row r="319" spans="4:11">
      <c r="D319" s="139"/>
      <c r="E319" s="139"/>
      <c r="I319" s="121"/>
      <c r="J319" s="120"/>
      <c r="K319" s="121"/>
    </row>
    <row r="320" spans="4:11">
      <c r="D320" s="139"/>
      <c r="E320" s="139"/>
      <c r="I320" s="121"/>
      <c r="J320" s="120"/>
      <c r="K320" s="121"/>
    </row>
    <row r="321" spans="4:11">
      <c r="D321" s="139"/>
      <c r="E321" s="139"/>
      <c r="I321" s="121"/>
      <c r="J321" s="120"/>
      <c r="K321" s="121"/>
    </row>
    <row r="322" spans="4:11">
      <c r="D322" s="139"/>
      <c r="E322" s="139"/>
      <c r="I322" s="121"/>
      <c r="J322" s="120"/>
      <c r="K322" s="121"/>
    </row>
    <row r="323" spans="4:11">
      <c r="D323" s="139"/>
      <c r="E323" s="139"/>
      <c r="I323" s="121"/>
      <c r="J323" s="120"/>
      <c r="K323" s="121"/>
    </row>
    <row r="324" spans="4:11">
      <c r="D324" s="139"/>
      <c r="E324" s="139"/>
      <c r="I324" s="121"/>
      <c r="J324" s="120"/>
      <c r="K324" s="121"/>
    </row>
    <row r="325" spans="4:11">
      <c r="D325" s="139"/>
      <c r="E325" s="139"/>
      <c r="I325" s="121"/>
      <c r="J325" s="120"/>
      <c r="K325" s="121"/>
    </row>
    <row r="326" spans="4:11">
      <c r="D326" s="139"/>
      <c r="E326" s="139"/>
      <c r="I326" s="121"/>
      <c r="J326" s="120"/>
      <c r="K326" s="121"/>
    </row>
    <row r="327" spans="4:11">
      <c r="D327" s="139"/>
      <c r="E327" s="139"/>
      <c r="I327" s="121"/>
      <c r="J327" s="120"/>
      <c r="K327" s="121"/>
    </row>
    <row r="328" spans="4:11">
      <c r="D328" s="139"/>
      <c r="E328" s="139"/>
      <c r="I328" s="121"/>
      <c r="J328" s="120"/>
      <c r="K328" s="121"/>
    </row>
    <row r="329" spans="4:11">
      <c r="D329" s="139"/>
      <c r="E329" s="139"/>
      <c r="I329" s="121"/>
      <c r="J329" s="120"/>
      <c r="K329" s="121"/>
    </row>
    <row r="330" spans="4:11">
      <c r="D330" s="139"/>
      <c r="E330" s="139"/>
      <c r="I330" s="121"/>
      <c r="J330" s="120"/>
      <c r="K330" s="121"/>
    </row>
    <row r="331" spans="4:11">
      <c r="D331" s="139"/>
      <c r="E331" s="139"/>
      <c r="I331" s="121"/>
      <c r="J331" s="120"/>
      <c r="K331" s="121"/>
    </row>
    <row r="332" spans="4:11">
      <c r="D332" s="139"/>
      <c r="E332" s="139"/>
      <c r="I332" s="121"/>
      <c r="J332" s="120"/>
      <c r="K332" s="121"/>
    </row>
    <row r="333" spans="4:11">
      <c r="D333" s="139"/>
      <c r="E333" s="139"/>
      <c r="I333" s="121"/>
      <c r="J333" s="120"/>
      <c r="K333" s="121"/>
    </row>
    <row r="334" spans="4:11">
      <c r="D334" s="139"/>
      <c r="E334" s="139"/>
      <c r="I334" s="121"/>
      <c r="J334" s="120"/>
      <c r="K334" s="121"/>
    </row>
    <row r="335" spans="4:11">
      <c r="D335" s="139"/>
      <c r="E335" s="139"/>
      <c r="I335" s="121"/>
      <c r="J335" s="120"/>
      <c r="K335" s="121"/>
    </row>
    <row r="336" spans="4:11">
      <c r="D336" s="139"/>
      <c r="E336" s="139"/>
      <c r="I336" s="121"/>
      <c r="J336" s="120"/>
      <c r="K336" s="121"/>
    </row>
    <row r="337" spans="4:11">
      <c r="D337" s="139"/>
      <c r="E337" s="139"/>
      <c r="I337" s="121"/>
      <c r="J337" s="120"/>
      <c r="K337" s="121"/>
    </row>
    <row r="338" spans="4:11">
      <c r="D338" s="139"/>
      <c r="E338" s="139"/>
      <c r="I338" s="121"/>
      <c r="J338" s="120"/>
      <c r="K338" s="121"/>
    </row>
    <row r="339" spans="4:11">
      <c r="D339" s="139"/>
      <c r="E339" s="139"/>
      <c r="I339" s="121"/>
      <c r="J339" s="120"/>
      <c r="K339" s="121"/>
    </row>
    <row r="340" spans="4:11">
      <c r="D340" s="139"/>
      <c r="E340" s="139"/>
      <c r="I340" s="121"/>
      <c r="J340" s="120"/>
      <c r="K340" s="121"/>
    </row>
    <row r="341" spans="4:11">
      <c r="D341" s="139"/>
      <c r="E341" s="139"/>
      <c r="I341" s="121"/>
      <c r="J341" s="120"/>
      <c r="K341" s="121"/>
    </row>
    <row r="342" spans="4:11">
      <c r="D342" s="139"/>
      <c r="E342" s="139"/>
      <c r="I342" s="121"/>
      <c r="J342" s="120"/>
      <c r="K342" s="121"/>
    </row>
    <row r="343" spans="4:11">
      <c r="D343" s="139"/>
      <c r="E343" s="139"/>
      <c r="I343" s="121"/>
      <c r="J343" s="120"/>
      <c r="K343" s="121"/>
    </row>
    <row r="344" spans="4:11">
      <c r="D344" s="139"/>
      <c r="E344" s="139"/>
      <c r="I344" s="121"/>
      <c r="J344" s="120"/>
      <c r="K344" s="121"/>
    </row>
    <row r="345" spans="4:11">
      <c r="D345" s="139"/>
      <c r="E345" s="139"/>
      <c r="I345" s="121"/>
      <c r="J345" s="120"/>
      <c r="K345" s="121"/>
    </row>
    <row r="346" spans="4:11">
      <c r="D346" s="139"/>
      <c r="E346" s="139"/>
      <c r="I346" s="121"/>
      <c r="J346" s="120"/>
      <c r="K346" s="121"/>
    </row>
    <row r="347" spans="4:11">
      <c r="D347" s="139"/>
      <c r="E347" s="139"/>
      <c r="I347" s="121"/>
      <c r="J347" s="120"/>
      <c r="K347" s="121"/>
    </row>
    <row r="348" spans="4:11">
      <c r="D348" s="139"/>
      <c r="E348" s="139"/>
      <c r="I348" s="121"/>
      <c r="J348" s="120"/>
      <c r="K348" s="121"/>
    </row>
    <row r="349" spans="4:11">
      <c r="D349" s="139"/>
      <c r="E349" s="139"/>
      <c r="I349" s="121"/>
      <c r="J349" s="120"/>
      <c r="K349" s="121"/>
    </row>
    <row r="350" spans="4:11">
      <c r="D350" s="139"/>
      <c r="E350" s="139"/>
      <c r="I350" s="121"/>
      <c r="J350" s="120"/>
      <c r="K350" s="121"/>
    </row>
    <row r="351" spans="4:11">
      <c r="D351" s="139"/>
      <c r="E351" s="139"/>
      <c r="I351" s="121"/>
      <c r="J351" s="120"/>
      <c r="K351" s="121"/>
    </row>
    <row r="352" spans="4:11">
      <c r="D352" s="139"/>
      <c r="E352" s="139"/>
      <c r="I352" s="121"/>
      <c r="J352" s="120"/>
      <c r="K352" s="121"/>
    </row>
    <row r="353" spans="4:11">
      <c r="D353" s="139"/>
      <c r="E353" s="139"/>
      <c r="I353" s="121"/>
      <c r="J353" s="120"/>
      <c r="K353" s="121"/>
    </row>
    <row r="354" spans="4:11">
      <c r="D354" s="139"/>
      <c r="E354" s="139"/>
      <c r="I354" s="121"/>
      <c r="J354" s="120"/>
      <c r="K354" s="121"/>
    </row>
    <row r="355" spans="4:11">
      <c r="D355" s="139"/>
      <c r="E355" s="139"/>
      <c r="I355" s="121"/>
      <c r="J355" s="120"/>
      <c r="K355" s="121"/>
    </row>
    <row r="356" spans="4:11">
      <c r="D356" s="139"/>
      <c r="E356" s="139"/>
      <c r="I356" s="121"/>
      <c r="J356" s="120"/>
      <c r="K356" s="121"/>
    </row>
    <row r="357" spans="4:11">
      <c r="D357" s="139"/>
      <c r="E357" s="139"/>
      <c r="I357" s="121"/>
      <c r="J357" s="120"/>
      <c r="K357" s="121"/>
    </row>
    <row r="358" spans="4:11">
      <c r="D358" s="139"/>
      <c r="E358" s="139"/>
      <c r="I358" s="121"/>
      <c r="J358" s="120"/>
      <c r="K358" s="121"/>
    </row>
    <row r="359" spans="4:11">
      <c r="D359" s="139"/>
      <c r="E359" s="139"/>
      <c r="I359" s="121"/>
      <c r="J359" s="120"/>
      <c r="K359" s="121"/>
    </row>
    <row r="360" spans="4:11">
      <c r="D360" s="139"/>
      <c r="E360" s="139"/>
      <c r="I360" s="121"/>
      <c r="J360" s="120"/>
      <c r="K360" s="121"/>
    </row>
    <row r="361" spans="4:11">
      <c r="D361" s="139"/>
      <c r="E361" s="139"/>
      <c r="I361" s="121"/>
      <c r="J361" s="120"/>
      <c r="K361" s="121"/>
    </row>
    <row r="362" spans="4:11">
      <c r="D362" s="139"/>
      <c r="E362" s="139"/>
      <c r="I362" s="121"/>
      <c r="J362" s="120"/>
      <c r="K362" s="121"/>
    </row>
    <row r="363" spans="4:11">
      <c r="D363" s="139"/>
      <c r="E363" s="139"/>
      <c r="I363" s="121"/>
      <c r="J363" s="120"/>
      <c r="K363" s="121"/>
    </row>
    <row r="364" spans="4:11">
      <c r="D364" s="139"/>
      <c r="E364" s="139"/>
      <c r="I364" s="121"/>
      <c r="J364" s="120"/>
      <c r="K364" s="121"/>
    </row>
    <row r="365" spans="4:11">
      <c r="D365" s="139"/>
      <c r="E365" s="139"/>
      <c r="I365" s="121"/>
      <c r="J365" s="120"/>
      <c r="K365" s="121"/>
    </row>
    <row r="366" spans="4:11">
      <c r="D366" s="139"/>
      <c r="E366" s="139"/>
      <c r="I366" s="121"/>
      <c r="J366" s="120"/>
      <c r="K366" s="121"/>
    </row>
    <row r="367" spans="4:11">
      <c r="D367" s="139"/>
      <c r="E367" s="139"/>
      <c r="I367" s="121"/>
      <c r="J367" s="120"/>
      <c r="K367" s="121"/>
    </row>
    <row r="368" spans="4:11">
      <c r="D368" s="139"/>
      <c r="E368" s="139"/>
      <c r="I368" s="121"/>
      <c r="J368" s="120"/>
      <c r="K368" s="121"/>
    </row>
    <row r="369" spans="4:11">
      <c r="D369" s="139"/>
      <c r="E369" s="139"/>
      <c r="I369" s="121"/>
      <c r="J369" s="120"/>
      <c r="K369" s="121"/>
    </row>
    <row r="370" spans="4:11">
      <c r="D370" s="139"/>
      <c r="E370" s="139"/>
      <c r="I370" s="121"/>
      <c r="J370" s="120"/>
      <c r="K370" s="121"/>
    </row>
    <row r="371" spans="4:11">
      <c r="D371" s="139"/>
      <c r="E371" s="139"/>
      <c r="I371" s="121"/>
      <c r="J371" s="120"/>
      <c r="K371" s="121"/>
    </row>
    <row r="372" spans="4:11">
      <c r="D372" s="139"/>
      <c r="E372" s="139"/>
      <c r="I372" s="121"/>
      <c r="J372" s="120"/>
      <c r="K372" s="121"/>
    </row>
    <row r="373" spans="4:11">
      <c r="D373" s="139"/>
      <c r="E373" s="139"/>
      <c r="I373" s="121"/>
      <c r="J373" s="120"/>
      <c r="K373" s="121"/>
    </row>
    <row r="374" spans="4:11">
      <c r="D374" s="139"/>
      <c r="E374" s="139"/>
      <c r="I374" s="121"/>
      <c r="J374" s="120"/>
      <c r="K374" s="121"/>
    </row>
    <row r="375" spans="4:11">
      <c r="D375" s="139"/>
      <c r="E375" s="139"/>
      <c r="I375" s="121"/>
      <c r="J375" s="120"/>
      <c r="K375" s="121"/>
    </row>
    <row r="376" spans="4:11">
      <c r="D376" s="139"/>
      <c r="E376" s="139"/>
      <c r="I376" s="121"/>
      <c r="J376" s="120"/>
      <c r="K376" s="121"/>
    </row>
    <row r="377" spans="4:11">
      <c r="D377" s="139"/>
      <c r="E377" s="139"/>
      <c r="I377" s="121"/>
      <c r="J377" s="120"/>
      <c r="K377" s="121"/>
    </row>
    <row r="378" spans="4:11">
      <c r="D378" s="139"/>
      <c r="E378" s="139"/>
      <c r="I378" s="121"/>
      <c r="J378" s="120"/>
      <c r="K378" s="121"/>
    </row>
    <row r="379" spans="4:11">
      <c r="D379" s="139"/>
      <c r="E379" s="139"/>
      <c r="I379" s="121"/>
      <c r="J379" s="120"/>
      <c r="K379" s="121"/>
    </row>
    <row r="380" spans="4:11">
      <c r="D380" s="139"/>
      <c r="E380" s="139"/>
      <c r="I380" s="121"/>
      <c r="J380" s="120"/>
      <c r="K380" s="121"/>
    </row>
    <row r="381" spans="4:11">
      <c r="D381" s="139"/>
      <c r="E381" s="139"/>
      <c r="I381" s="121"/>
      <c r="J381" s="120"/>
      <c r="K381" s="121"/>
    </row>
    <row r="382" spans="4:11">
      <c r="D382" s="139"/>
      <c r="E382" s="139"/>
      <c r="I382" s="121"/>
      <c r="J382" s="120"/>
      <c r="K382" s="121"/>
    </row>
    <row r="383" spans="4:11">
      <c r="D383" s="139"/>
      <c r="E383" s="139"/>
      <c r="I383" s="121"/>
      <c r="J383" s="120"/>
      <c r="K383" s="121"/>
    </row>
    <row r="384" spans="4:11">
      <c r="D384" s="139"/>
      <c r="E384" s="139"/>
      <c r="I384" s="121"/>
      <c r="J384" s="120"/>
      <c r="K384" s="121"/>
    </row>
    <row r="385" spans="4:11">
      <c r="D385" s="139"/>
      <c r="E385" s="139"/>
      <c r="I385" s="121"/>
      <c r="J385" s="120"/>
      <c r="K385" s="121"/>
    </row>
    <row r="386" spans="4:11">
      <c r="D386" s="139"/>
      <c r="E386" s="139"/>
      <c r="I386" s="121"/>
      <c r="J386" s="120"/>
      <c r="K386" s="121"/>
    </row>
    <row r="387" spans="4:11">
      <c r="D387" s="139"/>
      <c r="E387" s="139"/>
      <c r="I387" s="121"/>
      <c r="J387" s="120"/>
      <c r="K387" s="121"/>
    </row>
    <row r="388" spans="4:11">
      <c r="D388" s="139"/>
      <c r="E388" s="139"/>
      <c r="I388" s="121"/>
      <c r="J388" s="120"/>
      <c r="K388" s="121"/>
    </row>
    <row r="389" spans="4:11">
      <c r="D389" s="139"/>
      <c r="E389" s="139"/>
      <c r="I389" s="121"/>
      <c r="J389" s="120"/>
      <c r="K389" s="121"/>
    </row>
    <row r="390" spans="4:11">
      <c r="D390" s="139"/>
      <c r="E390" s="139"/>
      <c r="I390" s="121"/>
      <c r="J390" s="120"/>
      <c r="K390" s="121"/>
    </row>
    <row r="391" spans="4:11">
      <c r="D391" s="139"/>
      <c r="E391" s="139"/>
      <c r="I391" s="121"/>
      <c r="J391" s="120"/>
      <c r="K391" s="121"/>
    </row>
    <row r="392" spans="4:11">
      <c r="D392" s="139"/>
      <c r="E392" s="139"/>
      <c r="I392" s="121"/>
      <c r="J392" s="120"/>
      <c r="K392" s="121"/>
    </row>
    <row r="393" spans="4:11">
      <c r="D393" s="139"/>
      <c r="E393" s="139"/>
      <c r="I393" s="121"/>
      <c r="J393" s="120"/>
      <c r="K393" s="121"/>
    </row>
    <row r="394" spans="4:11">
      <c r="D394" s="139"/>
      <c r="E394" s="139"/>
      <c r="I394" s="121"/>
      <c r="J394" s="120"/>
      <c r="K394" s="121"/>
    </row>
    <row r="395" spans="4:11">
      <c r="D395" s="139"/>
      <c r="E395" s="139"/>
      <c r="I395" s="121"/>
      <c r="J395" s="120"/>
      <c r="K395" s="121"/>
    </row>
    <row r="396" spans="4:11">
      <c r="D396" s="139"/>
      <c r="E396" s="139"/>
      <c r="I396" s="121"/>
      <c r="J396" s="120"/>
      <c r="K396" s="121"/>
    </row>
    <row r="397" spans="4:11">
      <c r="D397" s="139"/>
      <c r="E397" s="139"/>
      <c r="I397" s="121"/>
      <c r="J397" s="120"/>
      <c r="K397" s="121"/>
    </row>
    <row r="398" spans="4:11">
      <c r="D398" s="139"/>
      <c r="E398" s="139"/>
      <c r="I398" s="121"/>
      <c r="J398" s="120"/>
      <c r="K398" s="121"/>
    </row>
    <row r="399" spans="4:11">
      <c r="D399" s="139"/>
      <c r="E399" s="139"/>
      <c r="I399" s="121"/>
      <c r="J399" s="120"/>
      <c r="K399" s="121"/>
    </row>
    <row r="400" spans="4:11">
      <c r="D400" s="139"/>
      <c r="E400" s="139"/>
      <c r="I400" s="121"/>
      <c r="J400" s="120"/>
      <c r="K400" s="121"/>
    </row>
    <row r="401" spans="4:11">
      <c r="D401" s="139"/>
      <c r="E401" s="139"/>
      <c r="I401" s="121"/>
      <c r="J401" s="120"/>
      <c r="K401" s="121"/>
    </row>
    <row r="402" spans="4:11">
      <c r="D402" s="139"/>
      <c r="E402" s="139"/>
      <c r="I402" s="121"/>
      <c r="J402" s="120"/>
      <c r="K402" s="121"/>
    </row>
    <row r="403" spans="4:11">
      <c r="D403" s="139"/>
      <c r="E403" s="139"/>
      <c r="I403" s="121"/>
      <c r="J403" s="120"/>
      <c r="K403" s="121"/>
    </row>
    <row r="404" spans="4:11">
      <c r="D404" s="139"/>
      <c r="E404" s="139"/>
      <c r="I404" s="121"/>
      <c r="J404" s="120"/>
      <c r="K404" s="121"/>
    </row>
    <row r="405" spans="4:11">
      <c r="D405" s="139"/>
      <c r="E405" s="139"/>
      <c r="I405" s="121"/>
      <c r="J405" s="120"/>
      <c r="K405" s="121"/>
    </row>
    <row r="406" spans="4:11">
      <c r="D406" s="139"/>
      <c r="E406" s="139"/>
      <c r="I406" s="121"/>
      <c r="J406" s="120"/>
      <c r="K406" s="121"/>
    </row>
    <row r="407" spans="4:11">
      <c r="D407" s="139"/>
      <c r="E407" s="139"/>
      <c r="I407" s="121"/>
      <c r="J407" s="120"/>
      <c r="K407" s="121"/>
    </row>
    <row r="408" spans="4:11">
      <c r="D408" s="139"/>
      <c r="E408" s="139"/>
      <c r="I408" s="121"/>
      <c r="J408" s="120"/>
      <c r="K408" s="121"/>
    </row>
    <row r="409" spans="4:11">
      <c r="D409" s="139"/>
      <c r="E409" s="139"/>
      <c r="I409" s="121"/>
      <c r="J409" s="120"/>
      <c r="K409" s="121"/>
    </row>
    <row r="410" spans="4:11">
      <c r="D410" s="139"/>
      <c r="E410" s="139"/>
      <c r="I410" s="121"/>
      <c r="J410" s="120"/>
      <c r="K410" s="121"/>
    </row>
    <row r="411" spans="4:11">
      <c r="D411" s="139"/>
      <c r="E411" s="139"/>
      <c r="I411" s="121"/>
      <c r="J411" s="120"/>
      <c r="K411" s="121"/>
    </row>
    <row r="412" spans="4:11">
      <c r="D412" s="139"/>
      <c r="E412" s="139"/>
      <c r="I412" s="121"/>
      <c r="J412" s="120"/>
      <c r="K412" s="121"/>
    </row>
    <row r="413" spans="4:11">
      <c r="D413" s="139"/>
      <c r="E413" s="139"/>
      <c r="I413" s="121"/>
      <c r="J413" s="120"/>
      <c r="K413" s="121"/>
    </row>
  </sheetData>
  <mergeCells count="1">
    <mergeCell ref="H18:J20"/>
  </mergeCells>
  <conditionalFormatting sqref="G5">
    <cfRule type="cellIs" dxfId="29" priority="1" operator="lessThan">
      <formula>0</formula>
    </cfRule>
    <cfRule type="cellIs" dxfId="2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6" fitToHeight="0" orientation="landscape" r:id="rId1"/>
  <headerFooter alignWithMargins="0"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83C67-F4A1-4CE0-BF7C-7C193574726A}">
  <sheetPr>
    <pageSetUpPr fitToPage="1"/>
  </sheetPr>
  <dimension ref="A1:L428"/>
  <sheetViews>
    <sheetView topLeftCell="A4" zoomScale="80" zoomScaleNormal="80" workbookViewId="0">
      <selection activeCell="P19" sqref="P19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42.33203125" style="12" customWidth="1"/>
    <col min="5" max="5" width="7.33203125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42.33203125" style="9" customWidth="1"/>
    <col min="259" max="259" width="7.33203125" style="9" customWidth="1"/>
    <col min="260" max="260" width="8.109375" style="9" customWidth="1"/>
    <col min="261" max="261" width="12.44140625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42.33203125" style="9" customWidth="1"/>
    <col min="515" max="515" width="7.33203125" style="9" customWidth="1"/>
    <col min="516" max="516" width="8.109375" style="9" customWidth="1"/>
    <col min="517" max="517" width="12.44140625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42.33203125" style="9" customWidth="1"/>
    <col min="771" max="771" width="7.33203125" style="9" customWidth="1"/>
    <col min="772" max="772" width="8.109375" style="9" customWidth="1"/>
    <col min="773" max="773" width="12.44140625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42.33203125" style="9" customWidth="1"/>
    <col min="1027" max="1027" width="7.33203125" style="9" customWidth="1"/>
    <col min="1028" max="1028" width="8.109375" style="9" customWidth="1"/>
    <col min="1029" max="1029" width="12.44140625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42.33203125" style="9" customWidth="1"/>
    <col min="1283" max="1283" width="7.33203125" style="9" customWidth="1"/>
    <col min="1284" max="1284" width="8.109375" style="9" customWidth="1"/>
    <col min="1285" max="1285" width="12.44140625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42.33203125" style="9" customWidth="1"/>
    <col min="1539" max="1539" width="7.33203125" style="9" customWidth="1"/>
    <col min="1540" max="1540" width="8.109375" style="9" customWidth="1"/>
    <col min="1541" max="1541" width="12.44140625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42.33203125" style="9" customWidth="1"/>
    <col min="1795" max="1795" width="7.33203125" style="9" customWidth="1"/>
    <col min="1796" max="1796" width="8.109375" style="9" customWidth="1"/>
    <col min="1797" max="1797" width="12.44140625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42.33203125" style="9" customWidth="1"/>
    <col min="2051" max="2051" width="7.33203125" style="9" customWidth="1"/>
    <col min="2052" max="2052" width="8.109375" style="9" customWidth="1"/>
    <col min="2053" max="2053" width="12.44140625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42.33203125" style="9" customWidth="1"/>
    <col min="2307" max="2307" width="7.33203125" style="9" customWidth="1"/>
    <col min="2308" max="2308" width="8.109375" style="9" customWidth="1"/>
    <col min="2309" max="2309" width="12.44140625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42.33203125" style="9" customWidth="1"/>
    <col min="2563" max="2563" width="7.33203125" style="9" customWidth="1"/>
    <col min="2564" max="2564" width="8.109375" style="9" customWidth="1"/>
    <col min="2565" max="2565" width="12.44140625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42.33203125" style="9" customWidth="1"/>
    <col min="2819" max="2819" width="7.33203125" style="9" customWidth="1"/>
    <col min="2820" max="2820" width="8.109375" style="9" customWidth="1"/>
    <col min="2821" max="2821" width="12.44140625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42.33203125" style="9" customWidth="1"/>
    <col min="3075" max="3075" width="7.33203125" style="9" customWidth="1"/>
    <col min="3076" max="3076" width="8.109375" style="9" customWidth="1"/>
    <col min="3077" max="3077" width="12.44140625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42.33203125" style="9" customWidth="1"/>
    <col min="3331" max="3331" width="7.33203125" style="9" customWidth="1"/>
    <col min="3332" max="3332" width="8.109375" style="9" customWidth="1"/>
    <col min="3333" max="3333" width="12.44140625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42.33203125" style="9" customWidth="1"/>
    <col min="3587" max="3587" width="7.33203125" style="9" customWidth="1"/>
    <col min="3588" max="3588" width="8.109375" style="9" customWidth="1"/>
    <col min="3589" max="3589" width="12.44140625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42.33203125" style="9" customWidth="1"/>
    <col min="3843" max="3843" width="7.33203125" style="9" customWidth="1"/>
    <col min="3844" max="3844" width="8.109375" style="9" customWidth="1"/>
    <col min="3845" max="3845" width="12.44140625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42.33203125" style="9" customWidth="1"/>
    <col min="4099" max="4099" width="7.33203125" style="9" customWidth="1"/>
    <col min="4100" max="4100" width="8.109375" style="9" customWidth="1"/>
    <col min="4101" max="4101" width="12.44140625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42.33203125" style="9" customWidth="1"/>
    <col min="4355" max="4355" width="7.33203125" style="9" customWidth="1"/>
    <col min="4356" max="4356" width="8.109375" style="9" customWidth="1"/>
    <col min="4357" max="4357" width="12.44140625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42.33203125" style="9" customWidth="1"/>
    <col min="4611" max="4611" width="7.33203125" style="9" customWidth="1"/>
    <col min="4612" max="4612" width="8.109375" style="9" customWidth="1"/>
    <col min="4613" max="4613" width="12.44140625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42.33203125" style="9" customWidth="1"/>
    <col min="4867" max="4867" width="7.33203125" style="9" customWidth="1"/>
    <col min="4868" max="4868" width="8.109375" style="9" customWidth="1"/>
    <col min="4869" max="4869" width="12.44140625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42.33203125" style="9" customWidth="1"/>
    <col min="5123" max="5123" width="7.33203125" style="9" customWidth="1"/>
    <col min="5124" max="5124" width="8.109375" style="9" customWidth="1"/>
    <col min="5125" max="5125" width="12.44140625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42.33203125" style="9" customWidth="1"/>
    <col min="5379" max="5379" width="7.33203125" style="9" customWidth="1"/>
    <col min="5380" max="5380" width="8.109375" style="9" customWidth="1"/>
    <col min="5381" max="5381" width="12.44140625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42.33203125" style="9" customWidth="1"/>
    <col min="5635" max="5635" width="7.33203125" style="9" customWidth="1"/>
    <col min="5636" max="5636" width="8.109375" style="9" customWidth="1"/>
    <col min="5637" max="5637" width="12.44140625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42.33203125" style="9" customWidth="1"/>
    <col min="5891" max="5891" width="7.33203125" style="9" customWidth="1"/>
    <col min="5892" max="5892" width="8.109375" style="9" customWidth="1"/>
    <col min="5893" max="5893" width="12.44140625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42.33203125" style="9" customWidth="1"/>
    <col min="6147" max="6147" width="7.33203125" style="9" customWidth="1"/>
    <col min="6148" max="6148" width="8.109375" style="9" customWidth="1"/>
    <col min="6149" max="6149" width="12.44140625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42.33203125" style="9" customWidth="1"/>
    <col min="6403" max="6403" width="7.33203125" style="9" customWidth="1"/>
    <col min="6404" max="6404" width="8.109375" style="9" customWidth="1"/>
    <col min="6405" max="6405" width="12.44140625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42.33203125" style="9" customWidth="1"/>
    <col min="6659" max="6659" width="7.33203125" style="9" customWidth="1"/>
    <col min="6660" max="6660" width="8.109375" style="9" customWidth="1"/>
    <col min="6661" max="6661" width="12.44140625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42.33203125" style="9" customWidth="1"/>
    <col min="6915" max="6915" width="7.33203125" style="9" customWidth="1"/>
    <col min="6916" max="6916" width="8.109375" style="9" customWidth="1"/>
    <col min="6917" max="6917" width="12.44140625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42.33203125" style="9" customWidth="1"/>
    <col min="7171" max="7171" width="7.33203125" style="9" customWidth="1"/>
    <col min="7172" max="7172" width="8.109375" style="9" customWidth="1"/>
    <col min="7173" max="7173" width="12.44140625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42.33203125" style="9" customWidth="1"/>
    <col min="7427" max="7427" width="7.33203125" style="9" customWidth="1"/>
    <col min="7428" max="7428" width="8.109375" style="9" customWidth="1"/>
    <col min="7429" max="7429" width="12.44140625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42.33203125" style="9" customWidth="1"/>
    <col min="7683" max="7683" width="7.33203125" style="9" customWidth="1"/>
    <col min="7684" max="7684" width="8.109375" style="9" customWidth="1"/>
    <col min="7685" max="7685" width="12.44140625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42.33203125" style="9" customWidth="1"/>
    <col min="7939" max="7939" width="7.33203125" style="9" customWidth="1"/>
    <col min="7940" max="7940" width="8.109375" style="9" customWidth="1"/>
    <col min="7941" max="7941" width="12.44140625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42.33203125" style="9" customWidth="1"/>
    <col min="8195" max="8195" width="7.33203125" style="9" customWidth="1"/>
    <col min="8196" max="8196" width="8.109375" style="9" customWidth="1"/>
    <col min="8197" max="8197" width="12.44140625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42.33203125" style="9" customWidth="1"/>
    <col min="8451" max="8451" width="7.33203125" style="9" customWidth="1"/>
    <col min="8452" max="8452" width="8.109375" style="9" customWidth="1"/>
    <col min="8453" max="8453" width="12.44140625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42.33203125" style="9" customWidth="1"/>
    <col min="8707" max="8707" width="7.33203125" style="9" customWidth="1"/>
    <col min="8708" max="8708" width="8.109375" style="9" customWidth="1"/>
    <col min="8709" max="8709" width="12.44140625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42.33203125" style="9" customWidth="1"/>
    <col min="8963" max="8963" width="7.33203125" style="9" customWidth="1"/>
    <col min="8964" max="8964" width="8.109375" style="9" customWidth="1"/>
    <col min="8965" max="8965" width="12.44140625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42.33203125" style="9" customWidth="1"/>
    <col min="9219" max="9219" width="7.33203125" style="9" customWidth="1"/>
    <col min="9220" max="9220" width="8.109375" style="9" customWidth="1"/>
    <col min="9221" max="9221" width="12.44140625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42.33203125" style="9" customWidth="1"/>
    <col min="9475" max="9475" width="7.33203125" style="9" customWidth="1"/>
    <col min="9476" max="9476" width="8.109375" style="9" customWidth="1"/>
    <col min="9477" max="9477" width="12.44140625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42.33203125" style="9" customWidth="1"/>
    <col min="9731" max="9731" width="7.33203125" style="9" customWidth="1"/>
    <col min="9732" max="9732" width="8.109375" style="9" customWidth="1"/>
    <col min="9733" max="9733" width="12.44140625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42.33203125" style="9" customWidth="1"/>
    <col min="9987" max="9987" width="7.33203125" style="9" customWidth="1"/>
    <col min="9988" max="9988" width="8.109375" style="9" customWidth="1"/>
    <col min="9989" max="9989" width="12.44140625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42.33203125" style="9" customWidth="1"/>
    <col min="10243" max="10243" width="7.33203125" style="9" customWidth="1"/>
    <col min="10244" max="10244" width="8.109375" style="9" customWidth="1"/>
    <col min="10245" max="10245" width="12.44140625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42.33203125" style="9" customWidth="1"/>
    <col min="10499" max="10499" width="7.33203125" style="9" customWidth="1"/>
    <col min="10500" max="10500" width="8.109375" style="9" customWidth="1"/>
    <col min="10501" max="10501" width="12.44140625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42.33203125" style="9" customWidth="1"/>
    <col min="10755" max="10755" width="7.33203125" style="9" customWidth="1"/>
    <col min="10756" max="10756" width="8.109375" style="9" customWidth="1"/>
    <col min="10757" max="10757" width="12.44140625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42.33203125" style="9" customWidth="1"/>
    <col min="11011" max="11011" width="7.33203125" style="9" customWidth="1"/>
    <col min="11012" max="11012" width="8.109375" style="9" customWidth="1"/>
    <col min="11013" max="11013" width="12.44140625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42.33203125" style="9" customWidth="1"/>
    <col min="11267" max="11267" width="7.33203125" style="9" customWidth="1"/>
    <col min="11268" max="11268" width="8.109375" style="9" customWidth="1"/>
    <col min="11269" max="11269" width="12.44140625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42.33203125" style="9" customWidth="1"/>
    <col min="11523" max="11523" width="7.33203125" style="9" customWidth="1"/>
    <col min="11524" max="11524" width="8.109375" style="9" customWidth="1"/>
    <col min="11525" max="11525" width="12.44140625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42.33203125" style="9" customWidth="1"/>
    <col min="11779" max="11779" width="7.33203125" style="9" customWidth="1"/>
    <col min="11780" max="11780" width="8.109375" style="9" customWidth="1"/>
    <col min="11781" max="11781" width="12.44140625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42.33203125" style="9" customWidth="1"/>
    <col min="12035" max="12035" width="7.33203125" style="9" customWidth="1"/>
    <col min="12036" max="12036" width="8.109375" style="9" customWidth="1"/>
    <col min="12037" max="12037" width="12.44140625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42.33203125" style="9" customWidth="1"/>
    <col min="12291" max="12291" width="7.33203125" style="9" customWidth="1"/>
    <col min="12292" max="12292" width="8.109375" style="9" customWidth="1"/>
    <col min="12293" max="12293" width="12.44140625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42.33203125" style="9" customWidth="1"/>
    <col min="12547" max="12547" width="7.33203125" style="9" customWidth="1"/>
    <col min="12548" max="12548" width="8.109375" style="9" customWidth="1"/>
    <col min="12549" max="12549" width="12.44140625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42.33203125" style="9" customWidth="1"/>
    <col min="12803" max="12803" width="7.33203125" style="9" customWidth="1"/>
    <col min="12804" max="12804" width="8.109375" style="9" customWidth="1"/>
    <col min="12805" max="12805" width="12.44140625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42.33203125" style="9" customWidth="1"/>
    <col min="13059" max="13059" width="7.33203125" style="9" customWidth="1"/>
    <col min="13060" max="13060" width="8.109375" style="9" customWidth="1"/>
    <col min="13061" max="13061" width="12.44140625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42.33203125" style="9" customWidth="1"/>
    <col min="13315" max="13315" width="7.33203125" style="9" customWidth="1"/>
    <col min="13316" max="13316" width="8.109375" style="9" customWidth="1"/>
    <col min="13317" max="13317" width="12.44140625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42.33203125" style="9" customWidth="1"/>
    <col min="13571" max="13571" width="7.33203125" style="9" customWidth="1"/>
    <col min="13572" max="13572" width="8.109375" style="9" customWidth="1"/>
    <col min="13573" max="13573" width="12.44140625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42.33203125" style="9" customWidth="1"/>
    <col min="13827" max="13827" width="7.33203125" style="9" customWidth="1"/>
    <col min="13828" max="13828" width="8.109375" style="9" customWidth="1"/>
    <col min="13829" max="13829" width="12.44140625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42.33203125" style="9" customWidth="1"/>
    <col min="14083" max="14083" width="7.33203125" style="9" customWidth="1"/>
    <col min="14084" max="14084" width="8.109375" style="9" customWidth="1"/>
    <col min="14085" max="14085" width="12.44140625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42.33203125" style="9" customWidth="1"/>
    <col min="14339" max="14339" width="7.33203125" style="9" customWidth="1"/>
    <col min="14340" max="14340" width="8.109375" style="9" customWidth="1"/>
    <col min="14341" max="14341" width="12.44140625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42.33203125" style="9" customWidth="1"/>
    <col min="14595" max="14595" width="7.33203125" style="9" customWidth="1"/>
    <col min="14596" max="14596" width="8.109375" style="9" customWidth="1"/>
    <col min="14597" max="14597" width="12.44140625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42.33203125" style="9" customWidth="1"/>
    <col min="14851" max="14851" width="7.33203125" style="9" customWidth="1"/>
    <col min="14852" max="14852" width="8.109375" style="9" customWidth="1"/>
    <col min="14853" max="14853" width="12.44140625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42.33203125" style="9" customWidth="1"/>
    <col min="15107" max="15107" width="7.33203125" style="9" customWidth="1"/>
    <col min="15108" max="15108" width="8.109375" style="9" customWidth="1"/>
    <col min="15109" max="15109" width="12.44140625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42.33203125" style="9" customWidth="1"/>
    <col min="15363" max="15363" width="7.33203125" style="9" customWidth="1"/>
    <col min="15364" max="15364" width="8.109375" style="9" customWidth="1"/>
    <col min="15365" max="15365" width="12.44140625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42.33203125" style="9" customWidth="1"/>
    <col min="15619" max="15619" width="7.33203125" style="9" customWidth="1"/>
    <col min="15620" max="15620" width="8.109375" style="9" customWidth="1"/>
    <col min="15621" max="15621" width="12.44140625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42.33203125" style="9" customWidth="1"/>
    <col min="15875" max="15875" width="7.33203125" style="9" customWidth="1"/>
    <col min="15876" max="15876" width="8.109375" style="9" customWidth="1"/>
    <col min="15877" max="15877" width="12.44140625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42.33203125" style="9" customWidth="1"/>
    <col min="16131" max="16131" width="7.33203125" style="9" customWidth="1"/>
    <col min="16132" max="16132" width="8.109375" style="9" customWidth="1"/>
    <col min="16133" max="16133" width="12.44140625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2">
      <c r="B1" s="2" t="s">
        <v>86</v>
      </c>
      <c r="C1" s="2" t="s">
        <v>163</v>
      </c>
      <c r="D1" s="2"/>
      <c r="E1" s="72"/>
      <c r="H1" s="73"/>
      <c r="I1" s="6" t="s">
        <v>31</v>
      </c>
      <c r="J1" s="2"/>
    </row>
    <row r="2" spans="1:12">
      <c r="A2" s="1"/>
      <c r="E2" s="74"/>
    </row>
    <row r="3" spans="1:12" s="41" customFormat="1">
      <c r="B3" s="52"/>
      <c r="C3" s="52"/>
      <c r="D3" s="52" t="s">
        <v>152</v>
      </c>
      <c r="E3" s="52"/>
      <c r="F3" s="52"/>
      <c r="G3" s="52"/>
      <c r="H3" s="52"/>
      <c r="I3" s="52"/>
      <c r="J3" s="52"/>
      <c r="K3" s="52"/>
      <c r="L3" s="53"/>
    </row>
    <row r="5" spans="1:12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2" s="5" customFormat="1" ht="143.4" customHeight="1">
      <c r="A6" s="88">
        <v>1</v>
      </c>
      <c r="B6" s="63"/>
      <c r="C6" s="63"/>
      <c r="D6" s="87" t="s">
        <v>60</v>
      </c>
      <c r="E6" s="284"/>
      <c r="F6" s="37" t="s">
        <v>35</v>
      </c>
      <c r="G6" s="37">
        <v>6</v>
      </c>
      <c r="H6" s="94"/>
      <c r="I6" s="82">
        <f>H6*G6</f>
        <v>0</v>
      </c>
      <c r="J6" s="28"/>
      <c r="K6" s="82">
        <f>I6*J6+I6</f>
        <v>0</v>
      </c>
    </row>
    <row r="7" spans="1:12" s="41" customFormat="1">
      <c r="A7" s="36" t="s">
        <v>19</v>
      </c>
      <c r="B7" s="36" t="s">
        <v>19</v>
      </c>
      <c r="C7" s="36"/>
      <c r="D7" s="37" t="s">
        <v>20</v>
      </c>
      <c r="E7" s="36" t="s">
        <v>19</v>
      </c>
      <c r="F7" s="36" t="s">
        <v>19</v>
      </c>
      <c r="G7" s="36" t="s">
        <v>19</v>
      </c>
      <c r="H7" s="61" t="s">
        <v>19</v>
      </c>
      <c r="I7" s="61">
        <f>SUM(I6:I6)</f>
        <v>0</v>
      </c>
      <c r="J7" s="36" t="s">
        <v>19</v>
      </c>
      <c r="K7" s="61">
        <f>SUM(K6:K6)</f>
        <v>0</v>
      </c>
    </row>
    <row r="8" spans="1:12">
      <c r="D8" s="43"/>
      <c r="E8" s="43"/>
      <c r="I8" s="14"/>
      <c r="J8" s="11"/>
      <c r="K8" s="14"/>
    </row>
    <row r="9" spans="1:12">
      <c r="B9" s="45"/>
      <c r="C9" s="45" t="s">
        <v>21</v>
      </c>
      <c r="D9" s="45"/>
      <c r="E9" s="46"/>
      <c r="F9" s="47"/>
      <c r="I9" s="14"/>
      <c r="J9" s="11"/>
      <c r="K9" s="14"/>
    </row>
    <row r="10" spans="1:12">
      <c r="B10" s="48"/>
      <c r="C10" s="48"/>
      <c r="D10" s="48"/>
      <c r="E10" s="49"/>
      <c r="I10" s="14"/>
      <c r="J10" s="11"/>
      <c r="K10" s="14"/>
    </row>
    <row r="11" spans="1:12">
      <c r="A11" s="10"/>
      <c r="B11" s="48"/>
      <c r="C11" s="48" t="s">
        <v>22</v>
      </c>
      <c r="D11" s="48"/>
      <c r="E11" s="49"/>
      <c r="I11" s="14"/>
      <c r="J11" s="11"/>
      <c r="K11" s="14"/>
    </row>
    <row r="12" spans="1:12">
      <c r="A12" s="10"/>
      <c r="B12" s="48"/>
      <c r="C12" s="48" t="s">
        <v>23</v>
      </c>
      <c r="D12" s="48"/>
      <c r="E12" s="49"/>
      <c r="I12" s="14"/>
      <c r="J12" s="11"/>
      <c r="K12" s="14"/>
    </row>
    <row r="13" spans="1:12">
      <c r="A13" s="10"/>
      <c r="B13" s="48"/>
      <c r="C13" s="48" t="s">
        <v>24</v>
      </c>
      <c r="D13" s="48"/>
      <c r="E13" s="49"/>
      <c r="I13" s="14"/>
      <c r="J13" s="11"/>
      <c r="K13" s="14"/>
    </row>
    <row r="14" spans="1:12" s="11" customFormat="1">
      <c r="A14" s="10"/>
      <c r="B14" s="48"/>
      <c r="C14" s="48" t="s">
        <v>25</v>
      </c>
      <c r="D14" s="48"/>
      <c r="E14" s="49"/>
      <c r="G14" s="53"/>
      <c r="H14" s="14"/>
      <c r="I14" s="14"/>
      <c r="K14" s="14"/>
    </row>
    <row r="15" spans="1:12">
      <c r="A15" s="9"/>
      <c r="B15" s="45"/>
      <c r="C15" s="48" t="s">
        <v>112</v>
      </c>
      <c r="D15" s="48"/>
      <c r="E15" s="49"/>
      <c r="I15" s="14"/>
      <c r="J15" s="11"/>
      <c r="K15" s="14"/>
    </row>
    <row r="16" spans="1:12">
      <c r="A16" s="10"/>
      <c r="B16" s="50"/>
      <c r="C16" s="237" t="s">
        <v>110</v>
      </c>
      <c r="D16" s="48"/>
      <c r="E16" s="49"/>
      <c r="I16" s="14"/>
      <c r="J16" s="11"/>
      <c r="K16" s="14"/>
    </row>
    <row r="17" spans="1:11">
      <c r="A17" s="9"/>
      <c r="B17" s="50"/>
      <c r="C17" s="237" t="s">
        <v>111</v>
      </c>
      <c r="D17" s="51"/>
      <c r="E17" s="43"/>
      <c r="I17" s="14"/>
      <c r="J17" s="11"/>
      <c r="K17" s="14"/>
    </row>
    <row r="18" spans="1:11">
      <c r="A18" s="10"/>
      <c r="B18" s="50"/>
      <c r="C18" s="50"/>
      <c r="D18" s="51"/>
      <c r="E18" s="43"/>
      <c r="I18" s="14"/>
      <c r="J18" s="11"/>
      <c r="K18" s="14"/>
    </row>
    <row r="19" spans="1:11">
      <c r="A19" s="9"/>
      <c r="B19" s="50"/>
      <c r="C19" s="50"/>
      <c r="D19" s="51"/>
      <c r="E19" s="43"/>
      <c r="H19" s="304" t="s">
        <v>169</v>
      </c>
      <c r="I19" s="305"/>
      <c r="J19" s="305"/>
      <c r="K19" s="14"/>
    </row>
    <row r="20" spans="1:11">
      <c r="A20" s="10"/>
      <c r="B20" s="50"/>
      <c r="C20" s="50"/>
      <c r="D20" s="51"/>
      <c r="E20" s="43"/>
      <c r="H20" s="305"/>
      <c r="I20" s="305"/>
      <c r="J20" s="305"/>
      <c r="K20" s="14"/>
    </row>
    <row r="21" spans="1:11">
      <c r="B21" s="71"/>
      <c r="C21" s="50"/>
      <c r="D21" s="51"/>
      <c r="E21" s="43"/>
      <c r="H21" s="305"/>
      <c r="I21" s="305"/>
      <c r="J21" s="305"/>
      <c r="K21" s="14"/>
    </row>
    <row r="22" spans="1:11">
      <c r="C22" s="117"/>
      <c r="D22" s="138"/>
      <c r="E22" s="43"/>
      <c r="I22" s="14"/>
      <c r="J22" s="11"/>
      <c r="K22" s="14"/>
    </row>
    <row r="23" spans="1:11">
      <c r="C23" s="273"/>
      <c r="D23" s="106"/>
      <c r="E23" s="43"/>
      <c r="I23" s="14"/>
      <c r="J23" s="11"/>
      <c r="K23" s="14"/>
    </row>
    <row r="24" spans="1:11">
      <c r="D24" s="43"/>
      <c r="E24" s="43"/>
      <c r="I24" s="14"/>
      <c r="J24" s="11"/>
      <c r="K24" s="14"/>
    </row>
    <row r="25" spans="1:11">
      <c r="D25" s="43"/>
      <c r="E25" s="43"/>
      <c r="I25" s="14"/>
      <c r="J25" s="11"/>
      <c r="K25" s="14"/>
    </row>
    <row r="26" spans="1:11">
      <c r="D26" s="43"/>
      <c r="E26" s="43"/>
      <c r="I26" s="14"/>
      <c r="J26" s="11"/>
      <c r="K26" s="14"/>
    </row>
    <row r="27" spans="1:11">
      <c r="D27" s="43"/>
      <c r="E27" s="43"/>
      <c r="I27" s="14"/>
      <c r="J27" s="11"/>
      <c r="K27" s="14"/>
    </row>
    <row r="28" spans="1:11">
      <c r="D28" s="43"/>
      <c r="E28" s="43"/>
      <c r="I28" s="14"/>
      <c r="J28" s="11"/>
      <c r="K28" s="14"/>
    </row>
    <row r="29" spans="1:11">
      <c r="D29" s="43"/>
      <c r="E29" s="43"/>
      <c r="I29" s="1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  <row r="427" spans="4:11">
      <c r="D427" s="43"/>
      <c r="E427" s="43"/>
      <c r="I427" s="14"/>
      <c r="J427" s="11"/>
      <c r="K427" s="14"/>
    </row>
    <row r="428" spans="4:11">
      <c r="D428" s="43"/>
      <c r="E428" s="43"/>
      <c r="I428" s="14"/>
      <c r="J428" s="11"/>
      <c r="K428" s="14"/>
    </row>
  </sheetData>
  <mergeCells count="1">
    <mergeCell ref="H19:J21"/>
  </mergeCells>
  <conditionalFormatting sqref="G5">
    <cfRule type="cellIs" dxfId="27" priority="1" operator="lessThan">
      <formula>0</formula>
    </cfRule>
    <cfRule type="cellIs" dxfId="2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8" fitToHeight="0" orientation="landscape" r:id="rId1"/>
  <headerFooter alignWithMargins="0"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DA7C5-ED51-484E-94F4-8A0DB7BFD072}">
  <sheetPr>
    <pageSetUpPr fitToPage="1"/>
  </sheetPr>
  <dimension ref="A1:M426"/>
  <sheetViews>
    <sheetView zoomScale="80" zoomScaleNormal="80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.21875" style="11" customWidth="1"/>
    <col min="4" max="4" width="42.33203125" style="12" customWidth="1"/>
    <col min="5" max="5" width="10.21875" style="12" customWidth="1"/>
    <col min="6" max="6" width="8.109375" style="11" customWidth="1"/>
    <col min="7" max="7" width="10.21875" style="53" customWidth="1"/>
    <col min="8" max="8" width="13.6640625" style="14" customWidth="1"/>
    <col min="9" max="9" width="9.33203125" style="7" customWidth="1"/>
    <col min="10" max="10" width="8" style="15" customWidth="1"/>
    <col min="11" max="11" width="12.33203125" style="7" customWidth="1"/>
    <col min="12" max="255" width="8.88671875" style="9"/>
    <col min="256" max="256" width="6.33203125" style="9" customWidth="1"/>
    <col min="257" max="257" width="11.33203125" style="9" customWidth="1"/>
    <col min="258" max="258" width="42.33203125" style="9" customWidth="1"/>
    <col min="259" max="259" width="7.33203125" style="9" customWidth="1"/>
    <col min="260" max="260" width="8.109375" style="9" customWidth="1"/>
    <col min="261" max="261" width="12.44140625" style="9" customWidth="1"/>
    <col min="262" max="262" width="8.6640625" style="9" customWidth="1"/>
    <col min="263" max="263" width="7.6640625" style="9" customWidth="1"/>
    <col min="264" max="264" width="13.6640625" style="9" customWidth="1"/>
    <col min="265" max="265" width="9.33203125" style="9" customWidth="1"/>
    <col min="266" max="266" width="8" style="9" customWidth="1"/>
    <col min="267" max="267" width="12.33203125" style="9" customWidth="1"/>
    <col min="268" max="511" width="8.88671875" style="9"/>
    <col min="512" max="512" width="6.33203125" style="9" customWidth="1"/>
    <col min="513" max="513" width="11.33203125" style="9" customWidth="1"/>
    <col min="514" max="514" width="42.33203125" style="9" customWidth="1"/>
    <col min="515" max="515" width="7.33203125" style="9" customWidth="1"/>
    <col min="516" max="516" width="8.109375" style="9" customWidth="1"/>
    <col min="517" max="517" width="12.44140625" style="9" customWidth="1"/>
    <col min="518" max="518" width="8.6640625" style="9" customWidth="1"/>
    <col min="519" max="519" width="7.6640625" style="9" customWidth="1"/>
    <col min="520" max="520" width="13.6640625" style="9" customWidth="1"/>
    <col min="521" max="521" width="9.33203125" style="9" customWidth="1"/>
    <col min="522" max="522" width="8" style="9" customWidth="1"/>
    <col min="523" max="523" width="12.33203125" style="9" customWidth="1"/>
    <col min="524" max="767" width="8.88671875" style="9"/>
    <col min="768" max="768" width="6.33203125" style="9" customWidth="1"/>
    <col min="769" max="769" width="11.33203125" style="9" customWidth="1"/>
    <col min="770" max="770" width="42.33203125" style="9" customWidth="1"/>
    <col min="771" max="771" width="7.33203125" style="9" customWidth="1"/>
    <col min="772" max="772" width="8.109375" style="9" customWidth="1"/>
    <col min="773" max="773" width="12.44140625" style="9" customWidth="1"/>
    <col min="774" max="774" width="8.6640625" style="9" customWidth="1"/>
    <col min="775" max="775" width="7.6640625" style="9" customWidth="1"/>
    <col min="776" max="776" width="13.6640625" style="9" customWidth="1"/>
    <col min="777" max="777" width="9.33203125" style="9" customWidth="1"/>
    <col min="778" max="778" width="8" style="9" customWidth="1"/>
    <col min="779" max="779" width="12.33203125" style="9" customWidth="1"/>
    <col min="780" max="1023" width="8.88671875" style="9"/>
    <col min="1024" max="1024" width="6.33203125" style="9" customWidth="1"/>
    <col min="1025" max="1025" width="11.33203125" style="9" customWidth="1"/>
    <col min="1026" max="1026" width="42.33203125" style="9" customWidth="1"/>
    <col min="1027" max="1027" width="7.33203125" style="9" customWidth="1"/>
    <col min="1028" max="1028" width="8.109375" style="9" customWidth="1"/>
    <col min="1029" max="1029" width="12.44140625" style="9" customWidth="1"/>
    <col min="1030" max="1030" width="8.6640625" style="9" customWidth="1"/>
    <col min="1031" max="1031" width="7.6640625" style="9" customWidth="1"/>
    <col min="1032" max="1032" width="13.6640625" style="9" customWidth="1"/>
    <col min="1033" max="1033" width="9.33203125" style="9" customWidth="1"/>
    <col min="1034" max="1034" width="8" style="9" customWidth="1"/>
    <col min="1035" max="1035" width="12.33203125" style="9" customWidth="1"/>
    <col min="1036" max="1279" width="8.88671875" style="9"/>
    <col min="1280" max="1280" width="6.33203125" style="9" customWidth="1"/>
    <col min="1281" max="1281" width="11.33203125" style="9" customWidth="1"/>
    <col min="1282" max="1282" width="42.33203125" style="9" customWidth="1"/>
    <col min="1283" max="1283" width="7.33203125" style="9" customWidth="1"/>
    <col min="1284" max="1284" width="8.109375" style="9" customWidth="1"/>
    <col min="1285" max="1285" width="12.44140625" style="9" customWidth="1"/>
    <col min="1286" max="1286" width="8.6640625" style="9" customWidth="1"/>
    <col min="1287" max="1287" width="7.6640625" style="9" customWidth="1"/>
    <col min="1288" max="1288" width="13.6640625" style="9" customWidth="1"/>
    <col min="1289" max="1289" width="9.33203125" style="9" customWidth="1"/>
    <col min="1290" max="1290" width="8" style="9" customWidth="1"/>
    <col min="1291" max="1291" width="12.33203125" style="9" customWidth="1"/>
    <col min="1292" max="1535" width="8.88671875" style="9"/>
    <col min="1536" max="1536" width="6.33203125" style="9" customWidth="1"/>
    <col min="1537" max="1537" width="11.33203125" style="9" customWidth="1"/>
    <col min="1538" max="1538" width="42.33203125" style="9" customWidth="1"/>
    <col min="1539" max="1539" width="7.33203125" style="9" customWidth="1"/>
    <col min="1540" max="1540" width="8.109375" style="9" customWidth="1"/>
    <col min="1541" max="1541" width="12.44140625" style="9" customWidth="1"/>
    <col min="1542" max="1542" width="8.6640625" style="9" customWidth="1"/>
    <col min="1543" max="1543" width="7.6640625" style="9" customWidth="1"/>
    <col min="1544" max="1544" width="13.6640625" style="9" customWidth="1"/>
    <col min="1545" max="1545" width="9.33203125" style="9" customWidth="1"/>
    <col min="1546" max="1546" width="8" style="9" customWidth="1"/>
    <col min="1547" max="1547" width="12.33203125" style="9" customWidth="1"/>
    <col min="1548" max="1791" width="8.88671875" style="9"/>
    <col min="1792" max="1792" width="6.33203125" style="9" customWidth="1"/>
    <col min="1793" max="1793" width="11.33203125" style="9" customWidth="1"/>
    <col min="1794" max="1794" width="42.33203125" style="9" customWidth="1"/>
    <col min="1795" max="1795" width="7.33203125" style="9" customWidth="1"/>
    <col min="1796" max="1796" width="8.109375" style="9" customWidth="1"/>
    <col min="1797" max="1797" width="12.44140625" style="9" customWidth="1"/>
    <col min="1798" max="1798" width="8.6640625" style="9" customWidth="1"/>
    <col min="1799" max="1799" width="7.6640625" style="9" customWidth="1"/>
    <col min="1800" max="1800" width="13.6640625" style="9" customWidth="1"/>
    <col min="1801" max="1801" width="9.33203125" style="9" customWidth="1"/>
    <col min="1802" max="1802" width="8" style="9" customWidth="1"/>
    <col min="1803" max="1803" width="12.33203125" style="9" customWidth="1"/>
    <col min="1804" max="2047" width="8.88671875" style="9"/>
    <col min="2048" max="2048" width="6.33203125" style="9" customWidth="1"/>
    <col min="2049" max="2049" width="11.33203125" style="9" customWidth="1"/>
    <col min="2050" max="2050" width="42.33203125" style="9" customWidth="1"/>
    <col min="2051" max="2051" width="7.33203125" style="9" customWidth="1"/>
    <col min="2052" max="2052" width="8.109375" style="9" customWidth="1"/>
    <col min="2053" max="2053" width="12.44140625" style="9" customWidth="1"/>
    <col min="2054" max="2054" width="8.6640625" style="9" customWidth="1"/>
    <col min="2055" max="2055" width="7.6640625" style="9" customWidth="1"/>
    <col min="2056" max="2056" width="13.6640625" style="9" customWidth="1"/>
    <col min="2057" max="2057" width="9.33203125" style="9" customWidth="1"/>
    <col min="2058" max="2058" width="8" style="9" customWidth="1"/>
    <col min="2059" max="2059" width="12.33203125" style="9" customWidth="1"/>
    <col min="2060" max="2303" width="8.88671875" style="9"/>
    <col min="2304" max="2304" width="6.33203125" style="9" customWidth="1"/>
    <col min="2305" max="2305" width="11.33203125" style="9" customWidth="1"/>
    <col min="2306" max="2306" width="42.33203125" style="9" customWidth="1"/>
    <col min="2307" max="2307" width="7.33203125" style="9" customWidth="1"/>
    <col min="2308" max="2308" width="8.109375" style="9" customWidth="1"/>
    <col min="2309" max="2309" width="12.44140625" style="9" customWidth="1"/>
    <col min="2310" max="2310" width="8.6640625" style="9" customWidth="1"/>
    <col min="2311" max="2311" width="7.6640625" style="9" customWidth="1"/>
    <col min="2312" max="2312" width="13.6640625" style="9" customWidth="1"/>
    <col min="2313" max="2313" width="9.33203125" style="9" customWidth="1"/>
    <col min="2314" max="2314" width="8" style="9" customWidth="1"/>
    <col min="2315" max="2315" width="12.33203125" style="9" customWidth="1"/>
    <col min="2316" max="2559" width="8.88671875" style="9"/>
    <col min="2560" max="2560" width="6.33203125" style="9" customWidth="1"/>
    <col min="2561" max="2561" width="11.33203125" style="9" customWidth="1"/>
    <col min="2562" max="2562" width="42.33203125" style="9" customWidth="1"/>
    <col min="2563" max="2563" width="7.33203125" style="9" customWidth="1"/>
    <col min="2564" max="2564" width="8.109375" style="9" customWidth="1"/>
    <col min="2565" max="2565" width="12.44140625" style="9" customWidth="1"/>
    <col min="2566" max="2566" width="8.6640625" style="9" customWidth="1"/>
    <col min="2567" max="2567" width="7.6640625" style="9" customWidth="1"/>
    <col min="2568" max="2568" width="13.6640625" style="9" customWidth="1"/>
    <col min="2569" max="2569" width="9.33203125" style="9" customWidth="1"/>
    <col min="2570" max="2570" width="8" style="9" customWidth="1"/>
    <col min="2571" max="2571" width="12.33203125" style="9" customWidth="1"/>
    <col min="2572" max="2815" width="8.88671875" style="9"/>
    <col min="2816" max="2816" width="6.33203125" style="9" customWidth="1"/>
    <col min="2817" max="2817" width="11.33203125" style="9" customWidth="1"/>
    <col min="2818" max="2818" width="42.33203125" style="9" customWidth="1"/>
    <col min="2819" max="2819" width="7.33203125" style="9" customWidth="1"/>
    <col min="2820" max="2820" width="8.109375" style="9" customWidth="1"/>
    <col min="2821" max="2821" width="12.44140625" style="9" customWidth="1"/>
    <col min="2822" max="2822" width="8.6640625" style="9" customWidth="1"/>
    <col min="2823" max="2823" width="7.6640625" style="9" customWidth="1"/>
    <col min="2824" max="2824" width="13.6640625" style="9" customWidth="1"/>
    <col min="2825" max="2825" width="9.33203125" style="9" customWidth="1"/>
    <col min="2826" max="2826" width="8" style="9" customWidth="1"/>
    <col min="2827" max="2827" width="12.33203125" style="9" customWidth="1"/>
    <col min="2828" max="3071" width="8.88671875" style="9"/>
    <col min="3072" max="3072" width="6.33203125" style="9" customWidth="1"/>
    <col min="3073" max="3073" width="11.33203125" style="9" customWidth="1"/>
    <col min="3074" max="3074" width="42.33203125" style="9" customWidth="1"/>
    <col min="3075" max="3075" width="7.33203125" style="9" customWidth="1"/>
    <col min="3076" max="3076" width="8.109375" style="9" customWidth="1"/>
    <col min="3077" max="3077" width="12.44140625" style="9" customWidth="1"/>
    <col min="3078" max="3078" width="8.6640625" style="9" customWidth="1"/>
    <col min="3079" max="3079" width="7.6640625" style="9" customWidth="1"/>
    <col min="3080" max="3080" width="13.6640625" style="9" customWidth="1"/>
    <col min="3081" max="3081" width="9.33203125" style="9" customWidth="1"/>
    <col min="3082" max="3082" width="8" style="9" customWidth="1"/>
    <col min="3083" max="3083" width="12.33203125" style="9" customWidth="1"/>
    <col min="3084" max="3327" width="8.88671875" style="9"/>
    <col min="3328" max="3328" width="6.33203125" style="9" customWidth="1"/>
    <col min="3329" max="3329" width="11.33203125" style="9" customWidth="1"/>
    <col min="3330" max="3330" width="42.33203125" style="9" customWidth="1"/>
    <col min="3331" max="3331" width="7.33203125" style="9" customWidth="1"/>
    <col min="3332" max="3332" width="8.109375" style="9" customWidth="1"/>
    <col min="3333" max="3333" width="12.44140625" style="9" customWidth="1"/>
    <col min="3334" max="3334" width="8.6640625" style="9" customWidth="1"/>
    <col min="3335" max="3335" width="7.6640625" style="9" customWidth="1"/>
    <col min="3336" max="3336" width="13.6640625" style="9" customWidth="1"/>
    <col min="3337" max="3337" width="9.33203125" style="9" customWidth="1"/>
    <col min="3338" max="3338" width="8" style="9" customWidth="1"/>
    <col min="3339" max="3339" width="12.33203125" style="9" customWidth="1"/>
    <col min="3340" max="3583" width="8.88671875" style="9"/>
    <col min="3584" max="3584" width="6.33203125" style="9" customWidth="1"/>
    <col min="3585" max="3585" width="11.33203125" style="9" customWidth="1"/>
    <col min="3586" max="3586" width="42.33203125" style="9" customWidth="1"/>
    <col min="3587" max="3587" width="7.33203125" style="9" customWidth="1"/>
    <col min="3588" max="3588" width="8.109375" style="9" customWidth="1"/>
    <col min="3589" max="3589" width="12.44140625" style="9" customWidth="1"/>
    <col min="3590" max="3590" width="8.6640625" style="9" customWidth="1"/>
    <col min="3591" max="3591" width="7.6640625" style="9" customWidth="1"/>
    <col min="3592" max="3592" width="13.6640625" style="9" customWidth="1"/>
    <col min="3593" max="3593" width="9.33203125" style="9" customWidth="1"/>
    <col min="3594" max="3594" width="8" style="9" customWidth="1"/>
    <col min="3595" max="3595" width="12.33203125" style="9" customWidth="1"/>
    <col min="3596" max="3839" width="8.88671875" style="9"/>
    <col min="3840" max="3840" width="6.33203125" style="9" customWidth="1"/>
    <col min="3841" max="3841" width="11.33203125" style="9" customWidth="1"/>
    <col min="3842" max="3842" width="42.33203125" style="9" customWidth="1"/>
    <col min="3843" max="3843" width="7.33203125" style="9" customWidth="1"/>
    <col min="3844" max="3844" width="8.109375" style="9" customWidth="1"/>
    <col min="3845" max="3845" width="12.44140625" style="9" customWidth="1"/>
    <col min="3846" max="3846" width="8.6640625" style="9" customWidth="1"/>
    <col min="3847" max="3847" width="7.6640625" style="9" customWidth="1"/>
    <col min="3848" max="3848" width="13.6640625" style="9" customWidth="1"/>
    <col min="3849" max="3849" width="9.33203125" style="9" customWidth="1"/>
    <col min="3850" max="3850" width="8" style="9" customWidth="1"/>
    <col min="3851" max="3851" width="12.33203125" style="9" customWidth="1"/>
    <col min="3852" max="4095" width="8.88671875" style="9"/>
    <col min="4096" max="4096" width="6.33203125" style="9" customWidth="1"/>
    <col min="4097" max="4097" width="11.33203125" style="9" customWidth="1"/>
    <col min="4098" max="4098" width="42.33203125" style="9" customWidth="1"/>
    <col min="4099" max="4099" width="7.33203125" style="9" customWidth="1"/>
    <col min="4100" max="4100" width="8.109375" style="9" customWidth="1"/>
    <col min="4101" max="4101" width="12.44140625" style="9" customWidth="1"/>
    <col min="4102" max="4102" width="8.6640625" style="9" customWidth="1"/>
    <col min="4103" max="4103" width="7.6640625" style="9" customWidth="1"/>
    <col min="4104" max="4104" width="13.6640625" style="9" customWidth="1"/>
    <col min="4105" max="4105" width="9.33203125" style="9" customWidth="1"/>
    <col min="4106" max="4106" width="8" style="9" customWidth="1"/>
    <col min="4107" max="4107" width="12.33203125" style="9" customWidth="1"/>
    <col min="4108" max="4351" width="8.88671875" style="9"/>
    <col min="4352" max="4352" width="6.33203125" style="9" customWidth="1"/>
    <col min="4353" max="4353" width="11.33203125" style="9" customWidth="1"/>
    <col min="4354" max="4354" width="42.33203125" style="9" customWidth="1"/>
    <col min="4355" max="4355" width="7.33203125" style="9" customWidth="1"/>
    <col min="4356" max="4356" width="8.109375" style="9" customWidth="1"/>
    <col min="4357" max="4357" width="12.44140625" style="9" customWidth="1"/>
    <col min="4358" max="4358" width="8.6640625" style="9" customWidth="1"/>
    <col min="4359" max="4359" width="7.6640625" style="9" customWidth="1"/>
    <col min="4360" max="4360" width="13.6640625" style="9" customWidth="1"/>
    <col min="4361" max="4361" width="9.33203125" style="9" customWidth="1"/>
    <col min="4362" max="4362" width="8" style="9" customWidth="1"/>
    <col min="4363" max="4363" width="12.33203125" style="9" customWidth="1"/>
    <col min="4364" max="4607" width="8.88671875" style="9"/>
    <col min="4608" max="4608" width="6.33203125" style="9" customWidth="1"/>
    <col min="4609" max="4609" width="11.33203125" style="9" customWidth="1"/>
    <col min="4610" max="4610" width="42.33203125" style="9" customWidth="1"/>
    <col min="4611" max="4611" width="7.33203125" style="9" customWidth="1"/>
    <col min="4612" max="4612" width="8.109375" style="9" customWidth="1"/>
    <col min="4613" max="4613" width="12.44140625" style="9" customWidth="1"/>
    <col min="4614" max="4614" width="8.6640625" style="9" customWidth="1"/>
    <col min="4615" max="4615" width="7.6640625" style="9" customWidth="1"/>
    <col min="4616" max="4616" width="13.6640625" style="9" customWidth="1"/>
    <col min="4617" max="4617" width="9.33203125" style="9" customWidth="1"/>
    <col min="4618" max="4618" width="8" style="9" customWidth="1"/>
    <col min="4619" max="4619" width="12.33203125" style="9" customWidth="1"/>
    <col min="4620" max="4863" width="8.88671875" style="9"/>
    <col min="4864" max="4864" width="6.33203125" style="9" customWidth="1"/>
    <col min="4865" max="4865" width="11.33203125" style="9" customWidth="1"/>
    <col min="4866" max="4866" width="42.33203125" style="9" customWidth="1"/>
    <col min="4867" max="4867" width="7.33203125" style="9" customWidth="1"/>
    <col min="4868" max="4868" width="8.109375" style="9" customWidth="1"/>
    <col min="4869" max="4869" width="12.44140625" style="9" customWidth="1"/>
    <col min="4870" max="4870" width="8.6640625" style="9" customWidth="1"/>
    <col min="4871" max="4871" width="7.6640625" style="9" customWidth="1"/>
    <col min="4872" max="4872" width="13.6640625" style="9" customWidth="1"/>
    <col min="4873" max="4873" width="9.33203125" style="9" customWidth="1"/>
    <col min="4874" max="4874" width="8" style="9" customWidth="1"/>
    <col min="4875" max="4875" width="12.33203125" style="9" customWidth="1"/>
    <col min="4876" max="5119" width="8.88671875" style="9"/>
    <col min="5120" max="5120" width="6.33203125" style="9" customWidth="1"/>
    <col min="5121" max="5121" width="11.33203125" style="9" customWidth="1"/>
    <col min="5122" max="5122" width="42.33203125" style="9" customWidth="1"/>
    <col min="5123" max="5123" width="7.33203125" style="9" customWidth="1"/>
    <col min="5124" max="5124" width="8.109375" style="9" customWidth="1"/>
    <col min="5125" max="5125" width="12.44140625" style="9" customWidth="1"/>
    <col min="5126" max="5126" width="8.6640625" style="9" customWidth="1"/>
    <col min="5127" max="5127" width="7.6640625" style="9" customWidth="1"/>
    <col min="5128" max="5128" width="13.6640625" style="9" customWidth="1"/>
    <col min="5129" max="5129" width="9.33203125" style="9" customWidth="1"/>
    <col min="5130" max="5130" width="8" style="9" customWidth="1"/>
    <col min="5131" max="5131" width="12.33203125" style="9" customWidth="1"/>
    <col min="5132" max="5375" width="8.88671875" style="9"/>
    <col min="5376" max="5376" width="6.33203125" style="9" customWidth="1"/>
    <col min="5377" max="5377" width="11.33203125" style="9" customWidth="1"/>
    <col min="5378" max="5378" width="42.33203125" style="9" customWidth="1"/>
    <col min="5379" max="5379" width="7.33203125" style="9" customWidth="1"/>
    <col min="5380" max="5380" width="8.109375" style="9" customWidth="1"/>
    <col min="5381" max="5381" width="12.44140625" style="9" customWidth="1"/>
    <col min="5382" max="5382" width="8.6640625" style="9" customWidth="1"/>
    <col min="5383" max="5383" width="7.6640625" style="9" customWidth="1"/>
    <col min="5384" max="5384" width="13.6640625" style="9" customWidth="1"/>
    <col min="5385" max="5385" width="9.33203125" style="9" customWidth="1"/>
    <col min="5386" max="5386" width="8" style="9" customWidth="1"/>
    <col min="5387" max="5387" width="12.33203125" style="9" customWidth="1"/>
    <col min="5388" max="5631" width="8.88671875" style="9"/>
    <col min="5632" max="5632" width="6.33203125" style="9" customWidth="1"/>
    <col min="5633" max="5633" width="11.33203125" style="9" customWidth="1"/>
    <col min="5634" max="5634" width="42.33203125" style="9" customWidth="1"/>
    <col min="5635" max="5635" width="7.33203125" style="9" customWidth="1"/>
    <col min="5636" max="5636" width="8.109375" style="9" customWidth="1"/>
    <col min="5637" max="5637" width="12.44140625" style="9" customWidth="1"/>
    <col min="5638" max="5638" width="8.6640625" style="9" customWidth="1"/>
    <col min="5639" max="5639" width="7.6640625" style="9" customWidth="1"/>
    <col min="5640" max="5640" width="13.6640625" style="9" customWidth="1"/>
    <col min="5641" max="5641" width="9.33203125" style="9" customWidth="1"/>
    <col min="5642" max="5642" width="8" style="9" customWidth="1"/>
    <col min="5643" max="5643" width="12.33203125" style="9" customWidth="1"/>
    <col min="5644" max="5887" width="8.88671875" style="9"/>
    <col min="5888" max="5888" width="6.33203125" style="9" customWidth="1"/>
    <col min="5889" max="5889" width="11.33203125" style="9" customWidth="1"/>
    <col min="5890" max="5890" width="42.33203125" style="9" customWidth="1"/>
    <col min="5891" max="5891" width="7.33203125" style="9" customWidth="1"/>
    <col min="5892" max="5892" width="8.109375" style="9" customWidth="1"/>
    <col min="5893" max="5893" width="12.44140625" style="9" customWidth="1"/>
    <col min="5894" max="5894" width="8.6640625" style="9" customWidth="1"/>
    <col min="5895" max="5895" width="7.6640625" style="9" customWidth="1"/>
    <col min="5896" max="5896" width="13.6640625" style="9" customWidth="1"/>
    <col min="5897" max="5897" width="9.33203125" style="9" customWidth="1"/>
    <col min="5898" max="5898" width="8" style="9" customWidth="1"/>
    <col min="5899" max="5899" width="12.33203125" style="9" customWidth="1"/>
    <col min="5900" max="6143" width="8.88671875" style="9"/>
    <col min="6144" max="6144" width="6.33203125" style="9" customWidth="1"/>
    <col min="6145" max="6145" width="11.33203125" style="9" customWidth="1"/>
    <col min="6146" max="6146" width="42.33203125" style="9" customWidth="1"/>
    <col min="6147" max="6147" width="7.33203125" style="9" customWidth="1"/>
    <col min="6148" max="6148" width="8.109375" style="9" customWidth="1"/>
    <col min="6149" max="6149" width="12.44140625" style="9" customWidth="1"/>
    <col min="6150" max="6150" width="8.6640625" style="9" customWidth="1"/>
    <col min="6151" max="6151" width="7.6640625" style="9" customWidth="1"/>
    <col min="6152" max="6152" width="13.6640625" style="9" customWidth="1"/>
    <col min="6153" max="6153" width="9.33203125" style="9" customWidth="1"/>
    <col min="6154" max="6154" width="8" style="9" customWidth="1"/>
    <col min="6155" max="6155" width="12.33203125" style="9" customWidth="1"/>
    <col min="6156" max="6399" width="8.88671875" style="9"/>
    <col min="6400" max="6400" width="6.33203125" style="9" customWidth="1"/>
    <col min="6401" max="6401" width="11.33203125" style="9" customWidth="1"/>
    <col min="6402" max="6402" width="42.33203125" style="9" customWidth="1"/>
    <col min="6403" max="6403" width="7.33203125" style="9" customWidth="1"/>
    <col min="6404" max="6404" width="8.109375" style="9" customWidth="1"/>
    <col min="6405" max="6405" width="12.44140625" style="9" customWidth="1"/>
    <col min="6406" max="6406" width="8.6640625" style="9" customWidth="1"/>
    <col min="6407" max="6407" width="7.6640625" style="9" customWidth="1"/>
    <col min="6408" max="6408" width="13.6640625" style="9" customWidth="1"/>
    <col min="6409" max="6409" width="9.33203125" style="9" customWidth="1"/>
    <col min="6410" max="6410" width="8" style="9" customWidth="1"/>
    <col min="6411" max="6411" width="12.33203125" style="9" customWidth="1"/>
    <col min="6412" max="6655" width="8.88671875" style="9"/>
    <col min="6656" max="6656" width="6.33203125" style="9" customWidth="1"/>
    <col min="6657" max="6657" width="11.33203125" style="9" customWidth="1"/>
    <col min="6658" max="6658" width="42.33203125" style="9" customWidth="1"/>
    <col min="6659" max="6659" width="7.33203125" style="9" customWidth="1"/>
    <col min="6660" max="6660" width="8.109375" style="9" customWidth="1"/>
    <col min="6661" max="6661" width="12.44140625" style="9" customWidth="1"/>
    <col min="6662" max="6662" width="8.6640625" style="9" customWidth="1"/>
    <col min="6663" max="6663" width="7.6640625" style="9" customWidth="1"/>
    <col min="6664" max="6664" width="13.6640625" style="9" customWidth="1"/>
    <col min="6665" max="6665" width="9.33203125" style="9" customWidth="1"/>
    <col min="6666" max="6666" width="8" style="9" customWidth="1"/>
    <col min="6667" max="6667" width="12.33203125" style="9" customWidth="1"/>
    <col min="6668" max="6911" width="8.88671875" style="9"/>
    <col min="6912" max="6912" width="6.33203125" style="9" customWidth="1"/>
    <col min="6913" max="6913" width="11.33203125" style="9" customWidth="1"/>
    <col min="6914" max="6914" width="42.33203125" style="9" customWidth="1"/>
    <col min="6915" max="6915" width="7.33203125" style="9" customWidth="1"/>
    <col min="6916" max="6916" width="8.109375" style="9" customWidth="1"/>
    <col min="6917" max="6917" width="12.44140625" style="9" customWidth="1"/>
    <col min="6918" max="6918" width="8.6640625" style="9" customWidth="1"/>
    <col min="6919" max="6919" width="7.6640625" style="9" customWidth="1"/>
    <col min="6920" max="6920" width="13.6640625" style="9" customWidth="1"/>
    <col min="6921" max="6921" width="9.33203125" style="9" customWidth="1"/>
    <col min="6922" max="6922" width="8" style="9" customWidth="1"/>
    <col min="6923" max="6923" width="12.33203125" style="9" customWidth="1"/>
    <col min="6924" max="7167" width="8.88671875" style="9"/>
    <col min="7168" max="7168" width="6.33203125" style="9" customWidth="1"/>
    <col min="7169" max="7169" width="11.33203125" style="9" customWidth="1"/>
    <col min="7170" max="7170" width="42.33203125" style="9" customWidth="1"/>
    <col min="7171" max="7171" width="7.33203125" style="9" customWidth="1"/>
    <col min="7172" max="7172" width="8.109375" style="9" customWidth="1"/>
    <col min="7173" max="7173" width="12.44140625" style="9" customWidth="1"/>
    <col min="7174" max="7174" width="8.6640625" style="9" customWidth="1"/>
    <col min="7175" max="7175" width="7.6640625" style="9" customWidth="1"/>
    <col min="7176" max="7176" width="13.6640625" style="9" customWidth="1"/>
    <col min="7177" max="7177" width="9.33203125" style="9" customWidth="1"/>
    <col min="7178" max="7178" width="8" style="9" customWidth="1"/>
    <col min="7179" max="7179" width="12.33203125" style="9" customWidth="1"/>
    <col min="7180" max="7423" width="8.88671875" style="9"/>
    <col min="7424" max="7424" width="6.33203125" style="9" customWidth="1"/>
    <col min="7425" max="7425" width="11.33203125" style="9" customWidth="1"/>
    <col min="7426" max="7426" width="42.33203125" style="9" customWidth="1"/>
    <col min="7427" max="7427" width="7.33203125" style="9" customWidth="1"/>
    <col min="7428" max="7428" width="8.109375" style="9" customWidth="1"/>
    <col min="7429" max="7429" width="12.44140625" style="9" customWidth="1"/>
    <col min="7430" max="7430" width="8.6640625" style="9" customWidth="1"/>
    <col min="7431" max="7431" width="7.6640625" style="9" customWidth="1"/>
    <col min="7432" max="7432" width="13.6640625" style="9" customWidth="1"/>
    <col min="7433" max="7433" width="9.33203125" style="9" customWidth="1"/>
    <col min="7434" max="7434" width="8" style="9" customWidth="1"/>
    <col min="7435" max="7435" width="12.33203125" style="9" customWidth="1"/>
    <col min="7436" max="7679" width="8.88671875" style="9"/>
    <col min="7680" max="7680" width="6.33203125" style="9" customWidth="1"/>
    <col min="7681" max="7681" width="11.33203125" style="9" customWidth="1"/>
    <col min="7682" max="7682" width="42.33203125" style="9" customWidth="1"/>
    <col min="7683" max="7683" width="7.33203125" style="9" customWidth="1"/>
    <col min="7684" max="7684" width="8.109375" style="9" customWidth="1"/>
    <col min="7685" max="7685" width="12.44140625" style="9" customWidth="1"/>
    <col min="7686" max="7686" width="8.6640625" style="9" customWidth="1"/>
    <col min="7687" max="7687" width="7.6640625" style="9" customWidth="1"/>
    <col min="7688" max="7688" width="13.6640625" style="9" customWidth="1"/>
    <col min="7689" max="7689" width="9.33203125" style="9" customWidth="1"/>
    <col min="7690" max="7690" width="8" style="9" customWidth="1"/>
    <col min="7691" max="7691" width="12.33203125" style="9" customWidth="1"/>
    <col min="7692" max="7935" width="8.88671875" style="9"/>
    <col min="7936" max="7936" width="6.33203125" style="9" customWidth="1"/>
    <col min="7937" max="7937" width="11.33203125" style="9" customWidth="1"/>
    <col min="7938" max="7938" width="42.33203125" style="9" customWidth="1"/>
    <col min="7939" max="7939" width="7.33203125" style="9" customWidth="1"/>
    <col min="7940" max="7940" width="8.109375" style="9" customWidth="1"/>
    <col min="7941" max="7941" width="12.44140625" style="9" customWidth="1"/>
    <col min="7942" max="7942" width="8.6640625" style="9" customWidth="1"/>
    <col min="7943" max="7943" width="7.6640625" style="9" customWidth="1"/>
    <col min="7944" max="7944" width="13.6640625" style="9" customWidth="1"/>
    <col min="7945" max="7945" width="9.33203125" style="9" customWidth="1"/>
    <col min="7946" max="7946" width="8" style="9" customWidth="1"/>
    <col min="7947" max="7947" width="12.33203125" style="9" customWidth="1"/>
    <col min="7948" max="8191" width="8.88671875" style="9"/>
    <col min="8192" max="8192" width="6.33203125" style="9" customWidth="1"/>
    <col min="8193" max="8193" width="11.33203125" style="9" customWidth="1"/>
    <col min="8194" max="8194" width="42.33203125" style="9" customWidth="1"/>
    <col min="8195" max="8195" width="7.33203125" style="9" customWidth="1"/>
    <col min="8196" max="8196" width="8.109375" style="9" customWidth="1"/>
    <col min="8197" max="8197" width="12.44140625" style="9" customWidth="1"/>
    <col min="8198" max="8198" width="8.6640625" style="9" customWidth="1"/>
    <col min="8199" max="8199" width="7.6640625" style="9" customWidth="1"/>
    <col min="8200" max="8200" width="13.6640625" style="9" customWidth="1"/>
    <col min="8201" max="8201" width="9.33203125" style="9" customWidth="1"/>
    <col min="8202" max="8202" width="8" style="9" customWidth="1"/>
    <col min="8203" max="8203" width="12.33203125" style="9" customWidth="1"/>
    <col min="8204" max="8447" width="8.88671875" style="9"/>
    <col min="8448" max="8448" width="6.33203125" style="9" customWidth="1"/>
    <col min="8449" max="8449" width="11.33203125" style="9" customWidth="1"/>
    <col min="8450" max="8450" width="42.33203125" style="9" customWidth="1"/>
    <col min="8451" max="8451" width="7.33203125" style="9" customWidth="1"/>
    <col min="8452" max="8452" width="8.109375" style="9" customWidth="1"/>
    <col min="8453" max="8453" width="12.44140625" style="9" customWidth="1"/>
    <col min="8454" max="8454" width="8.6640625" style="9" customWidth="1"/>
    <col min="8455" max="8455" width="7.6640625" style="9" customWidth="1"/>
    <col min="8456" max="8456" width="13.6640625" style="9" customWidth="1"/>
    <col min="8457" max="8457" width="9.33203125" style="9" customWidth="1"/>
    <col min="8458" max="8458" width="8" style="9" customWidth="1"/>
    <col min="8459" max="8459" width="12.33203125" style="9" customWidth="1"/>
    <col min="8460" max="8703" width="8.88671875" style="9"/>
    <col min="8704" max="8704" width="6.33203125" style="9" customWidth="1"/>
    <col min="8705" max="8705" width="11.33203125" style="9" customWidth="1"/>
    <col min="8706" max="8706" width="42.33203125" style="9" customWidth="1"/>
    <col min="8707" max="8707" width="7.33203125" style="9" customWidth="1"/>
    <col min="8708" max="8708" width="8.109375" style="9" customWidth="1"/>
    <col min="8709" max="8709" width="12.44140625" style="9" customWidth="1"/>
    <col min="8710" max="8710" width="8.6640625" style="9" customWidth="1"/>
    <col min="8711" max="8711" width="7.6640625" style="9" customWidth="1"/>
    <col min="8712" max="8712" width="13.6640625" style="9" customWidth="1"/>
    <col min="8713" max="8713" width="9.33203125" style="9" customWidth="1"/>
    <col min="8714" max="8714" width="8" style="9" customWidth="1"/>
    <col min="8715" max="8715" width="12.33203125" style="9" customWidth="1"/>
    <col min="8716" max="8959" width="8.88671875" style="9"/>
    <col min="8960" max="8960" width="6.33203125" style="9" customWidth="1"/>
    <col min="8961" max="8961" width="11.33203125" style="9" customWidth="1"/>
    <col min="8962" max="8962" width="42.33203125" style="9" customWidth="1"/>
    <col min="8963" max="8963" width="7.33203125" style="9" customWidth="1"/>
    <col min="8964" max="8964" width="8.109375" style="9" customWidth="1"/>
    <col min="8965" max="8965" width="12.44140625" style="9" customWidth="1"/>
    <col min="8966" max="8966" width="8.6640625" style="9" customWidth="1"/>
    <col min="8967" max="8967" width="7.6640625" style="9" customWidth="1"/>
    <col min="8968" max="8968" width="13.6640625" style="9" customWidth="1"/>
    <col min="8969" max="8969" width="9.33203125" style="9" customWidth="1"/>
    <col min="8970" max="8970" width="8" style="9" customWidth="1"/>
    <col min="8971" max="8971" width="12.33203125" style="9" customWidth="1"/>
    <col min="8972" max="9215" width="8.88671875" style="9"/>
    <col min="9216" max="9216" width="6.33203125" style="9" customWidth="1"/>
    <col min="9217" max="9217" width="11.33203125" style="9" customWidth="1"/>
    <col min="9218" max="9218" width="42.33203125" style="9" customWidth="1"/>
    <col min="9219" max="9219" width="7.33203125" style="9" customWidth="1"/>
    <col min="9220" max="9220" width="8.109375" style="9" customWidth="1"/>
    <col min="9221" max="9221" width="12.44140625" style="9" customWidth="1"/>
    <col min="9222" max="9222" width="8.6640625" style="9" customWidth="1"/>
    <col min="9223" max="9223" width="7.6640625" style="9" customWidth="1"/>
    <col min="9224" max="9224" width="13.6640625" style="9" customWidth="1"/>
    <col min="9225" max="9225" width="9.33203125" style="9" customWidth="1"/>
    <col min="9226" max="9226" width="8" style="9" customWidth="1"/>
    <col min="9227" max="9227" width="12.33203125" style="9" customWidth="1"/>
    <col min="9228" max="9471" width="8.88671875" style="9"/>
    <col min="9472" max="9472" width="6.33203125" style="9" customWidth="1"/>
    <col min="9473" max="9473" width="11.33203125" style="9" customWidth="1"/>
    <col min="9474" max="9474" width="42.33203125" style="9" customWidth="1"/>
    <col min="9475" max="9475" width="7.33203125" style="9" customWidth="1"/>
    <col min="9476" max="9476" width="8.109375" style="9" customWidth="1"/>
    <col min="9477" max="9477" width="12.44140625" style="9" customWidth="1"/>
    <col min="9478" max="9478" width="8.6640625" style="9" customWidth="1"/>
    <col min="9479" max="9479" width="7.6640625" style="9" customWidth="1"/>
    <col min="9480" max="9480" width="13.6640625" style="9" customWidth="1"/>
    <col min="9481" max="9481" width="9.33203125" style="9" customWidth="1"/>
    <col min="9482" max="9482" width="8" style="9" customWidth="1"/>
    <col min="9483" max="9483" width="12.33203125" style="9" customWidth="1"/>
    <col min="9484" max="9727" width="8.88671875" style="9"/>
    <col min="9728" max="9728" width="6.33203125" style="9" customWidth="1"/>
    <col min="9729" max="9729" width="11.33203125" style="9" customWidth="1"/>
    <col min="9730" max="9730" width="42.33203125" style="9" customWidth="1"/>
    <col min="9731" max="9731" width="7.33203125" style="9" customWidth="1"/>
    <col min="9732" max="9732" width="8.109375" style="9" customWidth="1"/>
    <col min="9733" max="9733" width="12.44140625" style="9" customWidth="1"/>
    <col min="9734" max="9734" width="8.6640625" style="9" customWidth="1"/>
    <col min="9735" max="9735" width="7.6640625" style="9" customWidth="1"/>
    <col min="9736" max="9736" width="13.6640625" style="9" customWidth="1"/>
    <col min="9737" max="9737" width="9.33203125" style="9" customWidth="1"/>
    <col min="9738" max="9738" width="8" style="9" customWidth="1"/>
    <col min="9739" max="9739" width="12.33203125" style="9" customWidth="1"/>
    <col min="9740" max="9983" width="8.88671875" style="9"/>
    <col min="9984" max="9984" width="6.33203125" style="9" customWidth="1"/>
    <col min="9985" max="9985" width="11.33203125" style="9" customWidth="1"/>
    <col min="9986" max="9986" width="42.33203125" style="9" customWidth="1"/>
    <col min="9987" max="9987" width="7.33203125" style="9" customWidth="1"/>
    <col min="9988" max="9988" width="8.109375" style="9" customWidth="1"/>
    <col min="9989" max="9989" width="12.44140625" style="9" customWidth="1"/>
    <col min="9990" max="9990" width="8.6640625" style="9" customWidth="1"/>
    <col min="9991" max="9991" width="7.6640625" style="9" customWidth="1"/>
    <col min="9992" max="9992" width="13.6640625" style="9" customWidth="1"/>
    <col min="9993" max="9993" width="9.33203125" style="9" customWidth="1"/>
    <col min="9994" max="9994" width="8" style="9" customWidth="1"/>
    <col min="9995" max="9995" width="12.33203125" style="9" customWidth="1"/>
    <col min="9996" max="10239" width="8.88671875" style="9"/>
    <col min="10240" max="10240" width="6.33203125" style="9" customWidth="1"/>
    <col min="10241" max="10241" width="11.33203125" style="9" customWidth="1"/>
    <col min="10242" max="10242" width="42.33203125" style="9" customWidth="1"/>
    <col min="10243" max="10243" width="7.33203125" style="9" customWidth="1"/>
    <col min="10244" max="10244" width="8.109375" style="9" customWidth="1"/>
    <col min="10245" max="10245" width="12.44140625" style="9" customWidth="1"/>
    <col min="10246" max="10246" width="8.6640625" style="9" customWidth="1"/>
    <col min="10247" max="10247" width="7.6640625" style="9" customWidth="1"/>
    <col min="10248" max="10248" width="13.6640625" style="9" customWidth="1"/>
    <col min="10249" max="10249" width="9.33203125" style="9" customWidth="1"/>
    <col min="10250" max="10250" width="8" style="9" customWidth="1"/>
    <col min="10251" max="10251" width="12.33203125" style="9" customWidth="1"/>
    <col min="10252" max="10495" width="8.88671875" style="9"/>
    <col min="10496" max="10496" width="6.33203125" style="9" customWidth="1"/>
    <col min="10497" max="10497" width="11.33203125" style="9" customWidth="1"/>
    <col min="10498" max="10498" width="42.33203125" style="9" customWidth="1"/>
    <col min="10499" max="10499" width="7.33203125" style="9" customWidth="1"/>
    <col min="10500" max="10500" width="8.109375" style="9" customWidth="1"/>
    <col min="10501" max="10501" width="12.44140625" style="9" customWidth="1"/>
    <col min="10502" max="10502" width="8.6640625" style="9" customWidth="1"/>
    <col min="10503" max="10503" width="7.6640625" style="9" customWidth="1"/>
    <col min="10504" max="10504" width="13.6640625" style="9" customWidth="1"/>
    <col min="10505" max="10505" width="9.33203125" style="9" customWidth="1"/>
    <col min="10506" max="10506" width="8" style="9" customWidth="1"/>
    <col min="10507" max="10507" width="12.33203125" style="9" customWidth="1"/>
    <col min="10508" max="10751" width="8.88671875" style="9"/>
    <col min="10752" max="10752" width="6.33203125" style="9" customWidth="1"/>
    <col min="10753" max="10753" width="11.33203125" style="9" customWidth="1"/>
    <col min="10754" max="10754" width="42.33203125" style="9" customWidth="1"/>
    <col min="10755" max="10755" width="7.33203125" style="9" customWidth="1"/>
    <col min="10756" max="10756" width="8.109375" style="9" customWidth="1"/>
    <col min="10757" max="10757" width="12.44140625" style="9" customWidth="1"/>
    <col min="10758" max="10758" width="8.6640625" style="9" customWidth="1"/>
    <col min="10759" max="10759" width="7.6640625" style="9" customWidth="1"/>
    <col min="10760" max="10760" width="13.6640625" style="9" customWidth="1"/>
    <col min="10761" max="10761" width="9.33203125" style="9" customWidth="1"/>
    <col min="10762" max="10762" width="8" style="9" customWidth="1"/>
    <col min="10763" max="10763" width="12.33203125" style="9" customWidth="1"/>
    <col min="10764" max="11007" width="8.88671875" style="9"/>
    <col min="11008" max="11008" width="6.33203125" style="9" customWidth="1"/>
    <col min="11009" max="11009" width="11.33203125" style="9" customWidth="1"/>
    <col min="11010" max="11010" width="42.33203125" style="9" customWidth="1"/>
    <col min="11011" max="11011" width="7.33203125" style="9" customWidth="1"/>
    <col min="11012" max="11012" width="8.109375" style="9" customWidth="1"/>
    <col min="11013" max="11013" width="12.44140625" style="9" customWidth="1"/>
    <col min="11014" max="11014" width="8.6640625" style="9" customWidth="1"/>
    <col min="11015" max="11015" width="7.6640625" style="9" customWidth="1"/>
    <col min="11016" max="11016" width="13.6640625" style="9" customWidth="1"/>
    <col min="11017" max="11017" width="9.33203125" style="9" customWidth="1"/>
    <col min="11018" max="11018" width="8" style="9" customWidth="1"/>
    <col min="11019" max="11019" width="12.33203125" style="9" customWidth="1"/>
    <col min="11020" max="11263" width="8.88671875" style="9"/>
    <col min="11264" max="11264" width="6.33203125" style="9" customWidth="1"/>
    <col min="11265" max="11265" width="11.33203125" style="9" customWidth="1"/>
    <col min="11266" max="11266" width="42.33203125" style="9" customWidth="1"/>
    <col min="11267" max="11267" width="7.33203125" style="9" customWidth="1"/>
    <col min="11268" max="11268" width="8.109375" style="9" customWidth="1"/>
    <col min="11269" max="11269" width="12.44140625" style="9" customWidth="1"/>
    <col min="11270" max="11270" width="8.6640625" style="9" customWidth="1"/>
    <col min="11271" max="11271" width="7.6640625" style="9" customWidth="1"/>
    <col min="11272" max="11272" width="13.6640625" style="9" customWidth="1"/>
    <col min="11273" max="11273" width="9.33203125" style="9" customWidth="1"/>
    <col min="11274" max="11274" width="8" style="9" customWidth="1"/>
    <col min="11275" max="11275" width="12.33203125" style="9" customWidth="1"/>
    <col min="11276" max="11519" width="8.88671875" style="9"/>
    <col min="11520" max="11520" width="6.33203125" style="9" customWidth="1"/>
    <col min="11521" max="11521" width="11.33203125" style="9" customWidth="1"/>
    <col min="11522" max="11522" width="42.33203125" style="9" customWidth="1"/>
    <col min="11523" max="11523" width="7.33203125" style="9" customWidth="1"/>
    <col min="11524" max="11524" width="8.109375" style="9" customWidth="1"/>
    <col min="11525" max="11525" width="12.44140625" style="9" customWidth="1"/>
    <col min="11526" max="11526" width="8.6640625" style="9" customWidth="1"/>
    <col min="11527" max="11527" width="7.6640625" style="9" customWidth="1"/>
    <col min="11528" max="11528" width="13.6640625" style="9" customWidth="1"/>
    <col min="11529" max="11529" width="9.33203125" style="9" customWidth="1"/>
    <col min="11530" max="11530" width="8" style="9" customWidth="1"/>
    <col min="11531" max="11531" width="12.33203125" style="9" customWidth="1"/>
    <col min="11532" max="11775" width="8.88671875" style="9"/>
    <col min="11776" max="11776" width="6.33203125" style="9" customWidth="1"/>
    <col min="11777" max="11777" width="11.33203125" style="9" customWidth="1"/>
    <col min="11778" max="11778" width="42.33203125" style="9" customWidth="1"/>
    <col min="11779" max="11779" width="7.33203125" style="9" customWidth="1"/>
    <col min="11780" max="11780" width="8.109375" style="9" customWidth="1"/>
    <col min="11781" max="11781" width="12.44140625" style="9" customWidth="1"/>
    <col min="11782" max="11782" width="8.6640625" style="9" customWidth="1"/>
    <col min="11783" max="11783" width="7.6640625" style="9" customWidth="1"/>
    <col min="11784" max="11784" width="13.6640625" style="9" customWidth="1"/>
    <col min="11785" max="11785" width="9.33203125" style="9" customWidth="1"/>
    <col min="11786" max="11786" width="8" style="9" customWidth="1"/>
    <col min="11787" max="11787" width="12.33203125" style="9" customWidth="1"/>
    <col min="11788" max="12031" width="8.88671875" style="9"/>
    <col min="12032" max="12032" width="6.33203125" style="9" customWidth="1"/>
    <col min="12033" max="12033" width="11.33203125" style="9" customWidth="1"/>
    <col min="12034" max="12034" width="42.33203125" style="9" customWidth="1"/>
    <col min="12035" max="12035" width="7.33203125" style="9" customWidth="1"/>
    <col min="12036" max="12036" width="8.109375" style="9" customWidth="1"/>
    <col min="12037" max="12037" width="12.44140625" style="9" customWidth="1"/>
    <col min="12038" max="12038" width="8.6640625" style="9" customWidth="1"/>
    <col min="12039" max="12039" width="7.6640625" style="9" customWidth="1"/>
    <col min="12040" max="12040" width="13.6640625" style="9" customWidth="1"/>
    <col min="12041" max="12041" width="9.33203125" style="9" customWidth="1"/>
    <col min="12042" max="12042" width="8" style="9" customWidth="1"/>
    <col min="12043" max="12043" width="12.33203125" style="9" customWidth="1"/>
    <col min="12044" max="12287" width="8.88671875" style="9"/>
    <col min="12288" max="12288" width="6.33203125" style="9" customWidth="1"/>
    <col min="12289" max="12289" width="11.33203125" style="9" customWidth="1"/>
    <col min="12290" max="12290" width="42.33203125" style="9" customWidth="1"/>
    <col min="12291" max="12291" width="7.33203125" style="9" customWidth="1"/>
    <col min="12292" max="12292" width="8.109375" style="9" customWidth="1"/>
    <col min="12293" max="12293" width="12.44140625" style="9" customWidth="1"/>
    <col min="12294" max="12294" width="8.6640625" style="9" customWidth="1"/>
    <col min="12295" max="12295" width="7.6640625" style="9" customWidth="1"/>
    <col min="12296" max="12296" width="13.6640625" style="9" customWidth="1"/>
    <col min="12297" max="12297" width="9.33203125" style="9" customWidth="1"/>
    <col min="12298" max="12298" width="8" style="9" customWidth="1"/>
    <col min="12299" max="12299" width="12.33203125" style="9" customWidth="1"/>
    <col min="12300" max="12543" width="8.88671875" style="9"/>
    <col min="12544" max="12544" width="6.33203125" style="9" customWidth="1"/>
    <col min="12545" max="12545" width="11.33203125" style="9" customWidth="1"/>
    <col min="12546" max="12546" width="42.33203125" style="9" customWidth="1"/>
    <col min="12547" max="12547" width="7.33203125" style="9" customWidth="1"/>
    <col min="12548" max="12548" width="8.109375" style="9" customWidth="1"/>
    <col min="12549" max="12549" width="12.44140625" style="9" customWidth="1"/>
    <col min="12550" max="12550" width="8.6640625" style="9" customWidth="1"/>
    <col min="12551" max="12551" width="7.6640625" style="9" customWidth="1"/>
    <col min="12552" max="12552" width="13.6640625" style="9" customWidth="1"/>
    <col min="12553" max="12553" width="9.33203125" style="9" customWidth="1"/>
    <col min="12554" max="12554" width="8" style="9" customWidth="1"/>
    <col min="12555" max="12555" width="12.33203125" style="9" customWidth="1"/>
    <col min="12556" max="12799" width="8.88671875" style="9"/>
    <col min="12800" max="12800" width="6.33203125" style="9" customWidth="1"/>
    <col min="12801" max="12801" width="11.33203125" style="9" customWidth="1"/>
    <col min="12802" max="12802" width="42.33203125" style="9" customWidth="1"/>
    <col min="12803" max="12803" width="7.33203125" style="9" customWidth="1"/>
    <col min="12804" max="12804" width="8.109375" style="9" customWidth="1"/>
    <col min="12805" max="12805" width="12.44140625" style="9" customWidth="1"/>
    <col min="12806" max="12806" width="8.6640625" style="9" customWidth="1"/>
    <col min="12807" max="12807" width="7.6640625" style="9" customWidth="1"/>
    <col min="12808" max="12808" width="13.6640625" style="9" customWidth="1"/>
    <col min="12809" max="12809" width="9.33203125" style="9" customWidth="1"/>
    <col min="12810" max="12810" width="8" style="9" customWidth="1"/>
    <col min="12811" max="12811" width="12.33203125" style="9" customWidth="1"/>
    <col min="12812" max="13055" width="8.88671875" style="9"/>
    <col min="13056" max="13056" width="6.33203125" style="9" customWidth="1"/>
    <col min="13057" max="13057" width="11.33203125" style="9" customWidth="1"/>
    <col min="13058" max="13058" width="42.33203125" style="9" customWidth="1"/>
    <col min="13059" max="13059" width="7.33203125" style="9" customWidth="1"/>
    <col min="13060" max="13060" width="8.109375" style="9" customWidth="1"/>
    <col min="13061" max="13061" width="12.44140625" style="9" customWidth="1"/>
    <col min="13062" max="13062" width="8.6640625" style="9" customWidth="1"/>
    <col min="13063" max="13063" width="7.6640625" style="9" customWidth="1"/>
    <col min="13064" max="13064" width="13.6640625" style="9" customWidth="1"/>
    <col min="13065" max="13065" width="9.33203125" style="9" customWidth="1"/>
    <col min="13066" max="13066" width="8" style="9" customWidth="1"/>
    <col min="13067" max="13067" width="12.33203125" style="9" customWidth="1"/>
    <col min="13068" max="13311" width="8.88671875" style="9"/>
    <col min="13312" max="13312" width="6.33203125" style="9" customWidth="1"/>
    <col min="13313" max="13313" width="11.33203125" style="9" customWidth="1"/>
    <col min="13314" max="13314" width="42.33203125" style="9" customWidth="1"/>
    <col min="13315" max="13315" width="7.33203125" style="9" customWidth="1"/>
    <col min="13316" max="13316" width="8.109375" style="9" customWidth="1"/>
    <col min="13317" max="13317" width="12.44140625" style="9" customWidth="1"/>
    <col min="13318" max="13318" width="8.6640625" style="9" customWidth="1"/>
    <col min="13319" max="13319" width="7.6640625" style="9" customWidth="1"/>
    <col min="13320" max="13320" width="13.6640625" style="9" customWidth="1"/>
    <col min="13321" max="13321" width="9.33203125" style="9" customWidth="1"/>
    <col min="13322" max="13322" width="8" style="9" customWidth="1"/>
    <col min="13323" max="13323" width="12.33203125" style="9" customWidth="1"/>
    <col min="13324" max="13567" width="8.88671875" style="9"/>
    <col min="13568" max="13568" width="6.33203125" style="9" customWidth="1"/>
    <col min="13569" max="13569" width="11.33203125" style="9" customWidth="1"/>
    <col min="13570" max="13570" width="42.33203125" style="9" customWidth="1"/>
    <col min="13571" max="13571" width="7.33203125" style="9" customWidth="1"/>
    <col min="13572" max="13572" width="8.109375" style="9" customWidth="1"/>
    <col min="13573" max="13573" width="12.44140625" style="9" customWidth="1"/>
    <col min="13574" max="13574" width="8.6640625" style="9" customWidth="1"/>
    <col min="13575" max="13575" width="7.6640625" style="9" customWidth="1"/>
    <col min="13576" max="13576" width="13.6640625" style="9" customWidth="1"/>
    <col min="13577" max="13577" width="9.33203125" style="9" customWidth="1"/>
    <col min="13578" max="13578" width="8" style="9" customWidth="1"/>
    <col min="13579" max="13579" width="12.33203125" style="9" customWidth="1"/>
    <col min="13580" max="13823" width="8.88671875" style="9"/>
    <col min="13824" max="13824" width="6.33203125" style="9" customWidth="1"/>
    <col min="13825" max="13825" width="11.33203125" style="9" customWidth="1"/>
    <col min="13826" max="13826" width="42.33203125" style="9" customWidth="1"/>
    <col min="13827" max="13827" width="7.33203125" style="9" customWidth="1"/>
    <col min="13828" max="13828" width="8.109375" style="9" customWidth="1"/>
    <col min="13829" max="13829" width="12.44140625" style="9" customWidth="1"/>
    <col min="13830" max="13830" width="8.6640625" style="9" customWidth="1"/>
    <col min="13831" max="13831" width="7.6640625" style="9" customWidth="1"/>
    <col min="13832" max="13832" width="13.6640625" style="9" customWidth="1"/>
    <col min="13833" max="13833" width="9.33203125" style="9" customWidth="1"/>
    <col min="13834" max="13834" width="8" style="9" customWidth="1"/>
    <col min="13835" max="13835" width="12.33203125" style="9" customWidth="1"/>
    <col min="13836" max="14079" width="8.88671875" style="9"/>
    <col min="14080" max="14080" width="6.33203125" style="9" customWidth="1"/>
    <col min="14081" max="14081" width="11.33203125" style="9" customWidth="1"/>
    <col min="14082" max="14082" width="42.33203125" style="9" customWidth="1"/>
    <col min="14083" max="14083" width="7.33203125" style="9" customWidth="1"/>
    <col min="14084" max="14084" width="8.109375" style="9" customWidth="1"/>
    <col min="14085" max="14085" width="12.44140625" style="9" customWidth="1"/>
    <col min="14086" max="14086" width="8.6640625" style="9" customWidth="1"/>
    <col min="14087" max="14087" width="7.6640625" style="9" customWidth="1"/>
    <col min="14088" max="14088" width="13.6640625" style="9" customWidth="1"/>
    <col min="14089" max="14089" width="9.33203125" style="9" customWidth="1"/>
    <col min="14090" max="14090" width="8" style="9" customWidth="1"/>
    <col min="14091" max="14091" width="12.33203125" style="9" customWidth="1"/>
    <col min="14092" max="14335" width="8.88671875" style="9"/>
    <col min="14336" max="14336" width="6.33203125" style="9" customWidth="1"/>
    <col min="14337" max="14337" width="11.33203125" style="9" customWidth="1"/>
    <col min="14338" max="14338" width="42.33203125" style="9" customWidth="1"/>
    <col min="14339" max="14339" width="7.33203125" style="9" customWidth="1"/>
    <col min="14340" max="14340" width="8.109375" style="9" customWidth="1"/>
    <col min="14341" max="14341" width="12.44140625" style="9" customWidth="1"/>
    <col min="14342" max="14342" width="8.6640625" style="9" customWidth="1"/>
    <col min="14343" max="14343" width="7.6640625" style="9" customWidth="1"/>
    <col min="14344" max="14344" width="13.6640625" style="9" customWidth="1"/>
    <col min="14345" max="14345" width="9.33203125" style="9" customWidth="1"/>
    <col min="14346" max="14346" width="8" style="9" customWidth="1"/>
    <col min="14347" max="14347" width="12.33203125" style="9" customWidth="1"/>
    <col min="14348" max="14591" width="8.88671875" style="9"/>
    <col min="14592" max="14592" width="6.33203125" style="9" customWidth="1"/>
    <col min="14593" max="14593" width="11.33203125" style="9" customWidth="1"/>
    <col min="14594" max="14594" width="42.33203125" style="9" customWidth="1"/>
    <col min="14595" max="14595" width="7.33203125" style="9" customWidth="1"/>
    <col min="14596" max="14596" width="8.109375" style="9" customWidth="1"/>
    <col min="14597" max="14597" width="12.44140625" style="9" customWidth="1"/>
    <col min="14598" max="14598" width="8.6640625" style="9" customWidth="1"/>
    <col min="14599" max="14599" width="7.6640625" style="9" customWidth="1"/>
    <col min="14600" max="14600" width="13.6640625" style="9" customWidth="1"/>
    <col min="14601" max="14601" width="9.33203125" style="9" customWidth="1"/>
    <col min="14602" max="14602" width="8" style="9" customWidth="1"/>
    <col min="14603" max="14603" width="12.33203125" style="9" customWidth="1"/>
    <col min="14604" max="14847" width="8.88671875" style="9"/>
    <col min="14848" max="14848" width="6.33203125" style="9" customWidth="1"/>
    <col min="14849" max="14849" width="11.33203125" style="9" customWidth="1"/>
    <col min="14850" max="14850" width="42.33203125" style="9" customWidth="1"/>
    <col min="14851" max="14851" width="7.33203125" style="9" customWidth="1"/>
    <col min="14852" max="14852" width="8.109375" style="9" customWidth="1"/>
    <col min="14853" max="14853" width="12.44140625" style="9" customWidth="1"/>
    <col min="14854" max="14854" width="8.6640625" style="9" customWidth="1"/>
    <col min="14855" max="14855" width="7.6640625" style="9" customWidth="1"/>
    <col min="14856" max="14856" width="13.6640625" style="9" customWidth="1"/>
    <col min="14857" max="14857" width="9.33203125" style="9" customWidth="1"/>
    <col min="14858" max="14858" width="8" style="9" customWidth="1"/>
    <col min="14859" max="14859" width="12.33203125" style="9" customWidth="1"/>
    <col min="14860" max="15103" width="8.88671875" style="9"/>
    <col min="15104" max="15104" width="6.33203125" style="9" customWidth="1"/>
    <col min="15105" max="15105" width="11.33203125" style="9" customWidth="1"/>
    <col min="15106" max="15106" width="42.33203125" style="9" customWidth="1"/>
    <col min="15107" max="15107" width="7.33203125" style="9" customWidth="1"/>
    <col min="15108" max="15108" width="8.109375" style="9" customWidth="1"/>
    <col min="15109" max="15109" width="12.44140625" style="9" customWidth="1"/>
    <col min="15110" max="15110" width="8.6640625" style="9" customWidth="1"/>
    <col min="15111" max="15111" width="7.6640625" style="9" customWidth="1"/>
    <col min="15112" max="15112" width="13.6640625" style="9" customWidth="1"/>
    <col min="15113" max="15113" width="9.33203125" style="9" customWidth="1"/>
    <col min="15114" max="15114" width="8" style="9" customWidth="1"/>
    <col min="15115" max="15115" width="12.33203125" style="9" customWidth="1"/>
    <col min="15116" max="15359" width="8.88671875" style="9"/>
    <col min="15360" max="15360" width="6.33203125" style="9" customWidth="1"/>
    <col min="15361" max="15361" width="11.33203125" style="9" customWidth="1"/>
    <col min="15362" max="15362" width="42.33203125" style="9" customWidth="1"/>
    <col min="15363" max="15363" width="7.33203125" style="9" customWidth="1"/>
    <col min="15364" max="15364" width="8.109375" style="9" customWidth="1"/>
    <col min="15365" max="15365" width="12.44140625" style="9" customWidth="1"/>
    <col min="15366" max="15366" width="8.6640625" style="9" customWidth="1"/>
    <col min="15367" max="15367" width="7.6640625" style="9" customWidth="1"/>
    <col min="15368" max="15368" width="13.6640625" style="9" customWidth="1"/>
    <col min="15369" max="15369" width="9.33203125" style="9" customWidth="1"/>
    <col min="15370" max="15370" width="8" style="9" customWidth="1"/>
    <col min="15371" max="15371" width="12.33203125" style="9" customWidth="1"/>
    <col min="15372" max="15615" width="8.88671875" style="9"/>
    <col min="15616" max="15616" width="6.33203125" style="9" customWidth="1"/>
    <col min="15617" max="15617" width="11.33203125" style="9" customWidth="1"/>
    <col min="15618" max="15618" width="42.33203125" style="9" customWidth="1"/>
    <col min="15619" max="15619" width="7.33203125" style="9" customWidth="1"/>
    <col min="15620" max="15620" width="8.109375" style="9" customWidth="1"/>
    <col min="15621" max="15621" width="12.44140625" style="9" customWidth="1"/>
    <col min="15622" max="15622" width="8.6640625" style="9" customWidth="1"/>
    <col min="15623" max="15623" width="7.6640625" style="9" customWidth="1"/>
    <col min="15624" max="15624" width="13.6640625" style="9" customWidth="1"/>
    <col min="15625" max="15625" width="9.33203125" style="9" customWidth="1"/>
    <col min="15626" max="15626" width="8" style="9" customWidth="1"/>
    <col min="15627" max="15627" width="12.33203125" style="9" customWidth="1"/>
    <col min="15628" max="15871" width="8.88671875" style="9"/>
    <col min="15872" max="15872" width="6.33203125" style="9" customWidth="1"/>
    <col min="15873" max="15873" width="11.33203125" style="9" customWidth="1"/>
    <col min="15874" max="15874" width="42.33203125" style="9" customWidth="1"/>
    <col min="15875" max="15875" width="7.33203125" style="9" customWidth="1"/>
    <col min="15876" max="15876" width="8.109375" style="9" customWidth="1"/>
    <col min="15877" max="15877" width="12.44140625" style="9" customWidth="1"/>
    <col min="15878" max="15878" width="8.6640625" style="9" customWidth="1"/>
    <col min="15879" max="15879" width="7.6640625" style="9" customWidth="1"/>
    <col min="15880" max="15880" width="13.6640625" style="9" customWidth="1"/>
    <col min="15881" max="15881" width="9.33203125" style="9" customWidth="1"/>
    <col min="15882" max="15882" width="8" style="9" customWidth="1"/>
    <col min="15883" max="15883" width="12.33203125" style="9" customWidth="1"/>
    <col min="15884" max="16127" width="8.88671875" style="9"/>
    <col min="16128" max="16128" width="6.33203125" style="9" customWidth="1"/>
    <col min="16129" max="16129" width="11.33203125" style="9" customWidth="1"/>
    <col min="16130" max="16130" width="42.33203125" style="9" customWidth="1"/>
    <col min="16131" max="16131" width="7.33203125" style="9" customWidth="1"/>
    <col min="16132" max="16132" width="8.109375" style="9" customWidth="1"/>
    <col min="16133" max="16133" width="12.44140625" style="9" customWidth="1"/>
    <col min="16134" max="16134" width="8.6640625" style="9" customWidth="1"/>
    <col min="16135" max="16135" width="7.6640625" style="9" customWidth="1"/>
    <col min="16136" max="16136" width="13.6640625" style="9" customWidth="1"/>
    <col min="16137" max="16137" width="9.33203125" style="9" customWidth="1"/>
    <col min="16138" max="16138" width="8" style="9" customWidth="1"/>
    <col min="16139" max="16139" width="12.33203125" style="9" customWidth="1"/>
    <col min="16140" max="16384" width="8.88671875" style="9"/>
  </cols>
  <sheetData>
    <row r="1" spans="1:13">
      <c r="B1" s="2" t="s">
        <v>86</v>
      </c>
      <c r="C1" s="2" t="s">
        <v>162</v>
      </c>
      <c r="D1" s="2"/>
      <c r="E1" s="72"/>
      <c r="H1" s="73"/>
      <c r="I1" s="6" t="s">
        <v>31</v>
      </c>
      <c r="J1" s="2"/>
    </row>
    <row r="2" spans="1:13">
      <c r="A2" s="1"/>
      <c r="E2" s="74"/>
    </row>
    <row r="3" spans="1:13" s="41" customFormat="1">
      <c r="B3" s="52"/>
      <c r="C3" s="52"/>
      <c r="D3" s="52" t="s">
        <v>152</v>
      </c>
      <c r="E3" s="52"/>
      <c r="F3" s="52"/>
      <c r="G3" s="52"/>
      <c r="H3" s="52"/>
      <c r="I3" s="52"/>
      <c r="J3" s="52"/>
      <c r="K3" s="52"/>
      <c r="L3" s="53"/>
    </row>
    <row r="5" spans="1:13" s="22" customFormat="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  <c r="L5" s="9"/>
      <c r="M5" s="9"/>
    </row>
    <row r="6" spans="1:13" s="22" customFormat="1" ht="77.400000000000006" customHeight="1">
      <c r="A6" s="88">
        <v>1</v>
      </c>
      <c r="B6" s="75"/>
      <c r="C6" s="75"/>
      <c r="D6" s="104" t="s">
        <v>66</v>
      </c>
      <c r="E6" s="76"/>
      <c r="F6" s="77" t="s">
        <v>6</v>
      </c>
      <c r="G6" s="77">
        <v>10</v>
      </c>
      <c r="H6" s="78"/>
      <c r="I6" s="83">
        <f>H6*G6</f>
        <v>0</v>
      </c>
      <c r="J6" s="84"/>
      <c r="K6" s="83">
        <f>I6*J6+I6</f>
        <v>0</v>
      </c>
      <c r="L6" s="5"/>
      <c r="M6" s="9"/>
    </row>
    <row r="7" spans="1:13" s="41" customFormat="1">
      <c r="A7" s="36" t="s">
        <v>19</v>
      </c>
      <c r="B7" s="36" t="s">
        <v>19</v>
      </c>
      <c r="C7" s="36"/>
      <c r="D7" s="37" t="s">
        <v>20</v>
      </c>
      <c r="E7" s="36" t="s">
        <v>19</v>
      </c>
      <c r="F7" s="36" t="s">
        <v>19</v>
      </c>
      <c r="G7" s="36" t="s">
        <v>19</v>
      </c>
      <c r="H7" s="61" t="s">
        <v>19</v>
      </c>
      <c r="I7" s="83">
        <f>SUM(I6:I6)</f>
        <v>0</v>
      </c>
      <c r="J7" s="36" t="s">
        <v>19</v>
      </c>
      <c r="K7" s="83">
        <f>SUM(K6:K6)</f>
        <v>0</v>
      </c>
    </row>
    <row r="8" spans="1:13">
      <c r="D8" s="43"/>
      <c r="E8" s="43"/>
      <c r="I8" s="14"/>
      <c r="J8" s="11"/>
      <c r="K8" s="14"/>
    </row>
    <row r="9" spans="1:13">
      <c r="B9" s="45"/>
      <c r="C9" s="45" t="s">
        <v>21</v>
      </c>
      <c r="D9" s="45"/>
      <c r="E9" s="46"/>
      <c r="F9" s="47"/>
      <c r="I9" s="14"/>
      <c r="J9" s="11"/>
      <c r="K9" s="14"/>
    </row>
    <row r="10" spans="1:13">
      <c r="B10" s="48"/>
      <c r="C10" s="48"/>
      <c r="D10" s="48"/>
      <c r="E10" s="49"/>
      <c r="I10" s="14"/>
      <c r="J10" s="11"/>
      <c r="K10" s="14"/>
    </row>
    <row r="11" spans="1:13">
      <c r="A11" s="10"/>
      <c r="B11" s="48"/>
      <c r="C11" s="48" t="s">
        <v>22</v>
      </c>
      <c r="D11" s="48"/>
      <c r="E11" s="49"/>
      <c r="I11" s="14"/>
      <c r="J11" s="11"/>
      <c r="K11" s="14"/>
    </row>
    <row r="12" spans="1:13">
      <c r="A12" s="10"/>
      <c r="B12" s="48"/>
      <c r="C12" s="48" t="s">
        <v>23</v>
      </c>
      <c r="D12" s="48"/>
      <c r="E12" s="49"/>
      <c r="I12" s="14"/>
      <c r="J12" s="11"/>
      <c r="K12" s="14"/>
    </row>
    <row r="13" spans="1:13">
      <c r="A13" s="10"/>
      <c r="B13" s="48"/>
      <c r="C13" s="48" t="s">
        <v>24</v>
      </c>
      <c r="D13" s="48"/>
      <c r="E13" s="49"/>
      <c r="I13" s="14"/>
      <c r="J13" s="11"/>
      <c r="K13" s="14"/>
    </row>
    <row r="14" spans="1:13" s="11" customFormat="1">
      <c r="A14" s="10"/>
      <c r="B14" s="48"/>
      <c r="C14" s="48" t="s">
        <v>25</v>
      </c>
      <c r="D14" s="48"/>
      <c r="E14" s="49"/>
      <c r="G14" s="53"/>
      <c r="H14" s="14"/>
      <c r="I14" s="14"/>
      <c r="K14" s="14"/>
    </row>
    <row r="15" spans="1:13">
      <c r="A15" s="10"/>
      <c r="B15" s="48"/>
      <c r="C15" s="48" t="s">
        <v>112</v>
      </c>
      <c r="D15" s="48"/>
      <c r="E15" s="49"/>
      <c r="I15" s="14"/>
      <c r="J15" s="11"/>
      <c r="K15" s="14"/>
    </row>
    <row r="16" spans="1:13">
      <c r="A16" s="10"/>
      <c r="B16" s="50"/>
      <c r="C16" s="50"/>
      <c r="D16" s="51"/>
      <c r="E16" s="43"/>
      <c r="I16" s="14"/>
      <c r="J16" s="11"/>
      <c r="K16" s="14"/>
    </row>
    <row r="17" spans="1:11">
      <c r="A17" s="9"/>
      <c r="B17" s="50"/>
      <c r="C17" s="50"/>
      <c r="D17" s="51"/>
      <c r="E17" s="43"/>
      <c r="H17" s="304" t="s">
        <v>169</v>
      </c>
      <c r="I17" s="305"/>
      <c r="J17" s="305"/>
      <c r="K17" s="14"/>
    </row>
    <row r="18" spans="1:11">
      <c r="A18" s="10"/>
      <c r="B18" s="50"/>
      <c r="C18" s="50"/>
      <c r="D18" s="51"/>
      <c r="E18" s="43"/>
      <c r="H18" s="305"/>
      <c r="I18" s="305"/>
      <c r="J18" s="305"/>
      <c r="K18" s="14"/>
    </row>
    <row r="19" spans="1:11">
      <c r="B19" s="71"/>
      <c r="C19" s="50"/>
      <c r="D19" s="51"/>
      <c r="E19" s="43"/>
      <c r="H19" s="305"/>
      <c r="I19" s="305"/>
      <c r="J19" s="305"/>
      <c r="K19" s="14"/>
    </row>
    <row r="20" spans="1:11">
      <c r="C20" s="117"/>
      <c r="D20" s="138"/>
      <c r="E20" s="43"/>
      <c r="I20" s="14"/>
      <c r="J20" s="11"/>
      <c r="K20" s="14"/>
    </row>
    <row r="21" spans="1:11">
      <c r="C21" s="273"/>
      <c r="D21" s="106"/>
      <c r="E21" s="43"/>
      <c r="I21" s="14"/>
      <c r="J21" s="11"/>
      <c r="K21" s="14"/>
    </row>
    <row r="22" spans="1:11">
      <c r="D22" s="43"/>
      <c r="E22" s="43"/>
      <c r="I22" s="14"/>
      <c r="J22" s="11"/>
      <c r="K22" s="14"/>
    </row>
    <row r="23" spans="1:11">
      <c r="D23" s="43"/>
      <c r="E23" s="43"/>
      <c r="I23" s="14"/>
      <c r="J23" s="11"/>
      <c r="K23" s="14"/>
    </row>
    <row r="24" spans="1:11">
      <c r="D24" s="43"/>
      <c r="E24" s="43"/>
      <c r="I24" s="14"/>
      <c r="J24" s="11"/>
      <c r="K24" s="14"/>
    </row>
    <row r="25" spans="1:11">
      <c r="D25" s="43"/>
      <c r="E25" s="43"/>
      <c r="I25" s="14"/>
      <c r="J25" s="11"/>
      <c r="K25" s="14"/>
    </row>
    <row r="26" spans="1:11">
      <c r="D26" s="43"/>
      <c r="E26" s="43"/>
      <c r="I26" s="14"/>
      <c r="J26" s="11"/>
      <c r="K26" s="14"/>
    </row>
    <row r="27" spans="1:11">
      <c r="D27" s="43"/>
      <c r="E27" s="43"/>
      <c r="I27" s="14"/>
      <c r="J27" s="11"/>
      <c r="K27" s="14"/>
    </row>
    <row r="28" spans="1:11">
      <c r="D28" s="43"/>
      <c r="E28" s="43"/>
      <c r="I28" s="14"/>
      <c r="J28" s="11"/>
      <c r="K28" s="14"/>
    </row>
    <row r="29" spans="1:11">
      <c r="D29" s="43"/>
      <c r="E29" s="43"/>
      <c r="I29" s="14"/>
      <c r="J29" s="11"/>
      <c r="K29" s="14"/>
    </row>
    <row r="30" spans="1:11">
      <c r="D30" s="43"/>
      <c r="E30" s="43"/>
      <c r="I30" s="14"/>
      <c r="J30" s="11"/>
      <c r="K30" s="14"/>
    </row>
    <row r="31" spans="1:11">
      <c r="D31" s="43"/>
      <c r="E31" s="43"/>
      <c r="I31" s="14"/>
      <c r="J31" s="11"/>
      <c r="K31" s="14"/>
    </row>
    <row r="32" spans="1:11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  <row r="422" spans="4:11">
      <c r="D422" s="43"/>
      <c r="E422" s="43"/>
      <c r="I422" s="14"/>
      <c r="J422" s="11"/>
      <c r="K422" s="14"/>
    </row>
    <row r="423" spans="4:11">
      <c r="D423" s="43"/>
      <c r="E423" s="43"/>
      <c r="I423" s="14"/>
      <c r="J423" s="11"/>
      <c r="K423" s="14"/>
    </row>
    <row r="424" spans="4:11">
      <c r="D424" s="43"/>
      <c r="E424" s="43"/>
      <c r="I424" s="14"/>
      <c r="J424" s="11"/>
      <c r="K424" s="14"/>
    </row>
    <row r="425" spans="4:11">
      <c r="D425" s="43"/>
      <c r="E425" s="43"/>
      <c r="I425" s="14"/>
      <c r="J425" s="11"/>
      <c r="K425" s="14"/>
    </row>
    <row r="426" spans="4:11">
      <c r="D426" s="43"/>
      <c r="E426" s="43"/>
      <c r="I426" s="14"/>
      <c r="J426" s="11"/>
      <c r="K426" s="14"/>
    </row>
  </sheetData>
  <mergeCells count="1">
    <mergeCell ref="H17:J19"/>
  </mergeCells>
  <conditionalFormatting sqref="G5">
    <cfRule type="cellIs" dxfId="25" priority="1" operator="lessThan">
      <formula>0</formula>
    </cfRule>
    <cfRule type="cellIs" dxfId="2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6" fitToHeight="0" orientation="landscape" r:id="rId1"/>
  <headerFooter alignWithMargins="0"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5568C-0779-4C31-A3A4-EE585CAFF13A}">
  <sheetPr>
    <pageSetUpPr fitToPage="1"/>
  </sheetPr>
  <dimension ref="A1:L421"/>
  <sheetViews>
    <sheetView topLeftCell="A10" zoomScale="80" zoomScaleNormal="80" workbookViewId="0">
      <selection activeCell="H19" sqref="H19:J21"/>
    </sheetView>
  </sheetViews>
  <sheetFormatPr defaultColWidth="8.88671875" defaultRowHeight="13.2"/>
  <cols>
    <col min="1" max="1" width="6.33203125" style="11" customWidth="1"/>
    <col min="2" max="2" width="15.21875" style="11" customWidth="1"/>
    <col min="3" max="3" width="13" style="11" customWidth="1"/>
    <col min="4" max="4" width="48.21875" style="12" customWidth="1"/>
    <col min="5" max="5" width="7.33203125" style="12" customWidth="1"/>
    <col min="6" max="6" width="8.109375" style="11" customWidth="1"/>
    <col min="7" max="7" width="10.21875" style="53" customWidth="1"/>
    <col min="8" max="8" width="13.6640625" style="14" customWidth="1"/>
    <col min="9" max="9" width="11.88671875" style="7" customWidth="1"/>
    <col min="10" max="10" width="8" style="15" customWidth="1"/>
    <col min="11" max="11" width="12.33203125" style="7" customWidth="1"/>
    <col min="12" max="254" width="8.88671875" style="9"/>
    <col min="255" max="255" width="6.33203125" style="9" customWidth="1"/>
    <col min="256" max="256" width="11.33203125" style="9" customWidth="1"/>
    <col min="257" max="257" width="42.33203125" style="9" customWidth="1"/>
    <col min="258" max="258" width="7.33203125" style="9" customWidth="1"/>
    <col min="259" max="259" width="8.109375" style="9" customWidth="1"/>
    <col min="260" max="260" width="12.44140625" style="9" customWidth="1"/>
    <col min="261" max="261" width="8.6640625" style="9" customWidth="1"/>
    <col min="262" max="262" width="7.6640625" style="9" customWidth="1"/>
    <col min="263" max="263" width="13.6640625" style="9" customWidth="1"/>
    <col min="264" max="264" width="9.33203125" style="9" customWidth="1"/>
    <col min="265" max="265" width="8" style="9" customWidth="1"/>
    <col min="266" max="266" width="12.33203125" style="9" customWidth="1"/>
    <col min="267" max="510" width="8.88671875" style="9"/>
    <col min="511" max="511" width="6.33203125" style="9" customWidth="1"/>
    <col min="512" max="512" width="11.33203125" style="9" customWidth="1"/>
    <col min="513" max="513" width="42.33203125" style="9" customWidth="1"/>
    <col min="514" max="514" width="7.33203125" style="9" customWidth="1"/>
    <col min="515" max="515" width="8.109375" style="9" customWidth="1"/>
    <col min="516" max="516" width="12.44140625" style="9" customWidth="1"/>
    <col min="517" max="517" width="8.6640625" style="9" customWidth="1"/>
    <col min="518" max="518" width="7.6640625" style="9" customWidth="1"/>
    <col min="519" max="519" width="13.6640625" style="9" customWidth="1"/>
    <col min="520" max="520" width="9.33203125" style="9" customWidth="1"/>
    <col min="521" max="521" width="8" style="9" customWidth="1"/>
    <col min="522" max="522" width="12.33203125" style="9" customWidth="1"/>
    <col min="523" max="766" width="8.88671875" style="9"/>
    <col min="767" max="767" width="6.33203125" style="9" customWidth="1"/>
    <col min="768" max="768" width="11.33203125" style="9" customWidth="1"/>
    <col min="769" max="769" width="42.33203125" style="9" customWidth="1"/>
    <col min="770" max="770" width="7.33203125" style="9" customWidth="1"/>
    <col min="771" max="771" width="8.109375" style="9" customWidth="1"/>
    <col min="772" max="772" width="12.44140625" style="9" customWidth="1"/>
    <col min="773" max="773" width="8.6640625" style="9" customWidth="1"/>
    <col min="774" max="774" width="7.6640625" style="9" customWidth="1"/>
    <col min="775" max="775" width="13.6640625" style="9" customWidth="1"/>
    <col min="776" max="776" width="9.33203125" style="9" customWidth="1"/>
    <col min="777" max="777" width="8" style="9" customWidth="1"/>
    <col min="778" max="778" width="12.33203125" style="9" customWidth="1"/>
    <col min="779" max="1022" width="8.88671875" style="9"/>
    <col min="1023" max="1023" width="6.33203125" style="9" customWidth="1"/>
    <col min="1024" max="1024" width="11.33203125" style="9" customWidth="1"/>
    <col min="1025" max="1025" width="42.33203125" style="9" customWidth="1"/>
    <col min="1026" max="1026" width="7.33203125" style="9" customWidth="1"/>
    <col min="1027" max="1027" width="8.109375" style="9" customWidth="1"/>
    <col min="1028" max="1028" width="12.44140625" style="9" customWidth="1"/>
    <col min="1029" max="1029" width="8.6640625" style="9" customWidth="1"/>
    <col min="1030" max="1030" width="7.6640625" style="9" customWidth="1"/>
    <col min="1031" max="1031" width="13.6640625" style="9" customWidth="1"/>
    <col min="1032" max="1032" width="9.33203125" style="9" customWidth="1"/>
    <col min="1033" max="1033" width="8" style="9" customWidth="1"/>
    <col min="1034" max="1034" width="12.33203125" style="9" customWidth="1"/>
    <col min="1035" max="1278" width="8.88671875" style="9"/>
    <col min="1279" max="1279" width="6.33203125" style="9" customWidth="1"/>
    <col min="1280" max="1280" width="11.33203125" style="9" customWidth="1"/>
    <col min="1281" max="1281" width="42.33203125" style="9" customWidth="1"/>
    <col min="1282" max="1282" width="7.33203125" style="9" customWidth="1"/>
    <col min="1283" max="1283" width="8.109375" style="9" customWidth="1"/>
    <col min="1284" max="1284" width="12.44140625" style="9" customWidth="1"/>
    <col min="1285" max="1285" width="8.6640625" style="9" customWidth="1"/>
    <col min="1286" max="1286" width="7.6640625" style="9" customWidth="1"/>
    <col min="1287" max="1287" width="13.6640625" style="9" customWidth="1"/>
    <col min="1288" max="1288" width="9.33203125" style="9" customWidth="1"/>
    <col min="1289" max="1289" width="8" style="9" customWidth="1"/>
    <col min="1290" max="1290" width="12.33203125" style="9" customWidth="1"/>
    <col min="1291" max="1534" width="8.88671875" style="9"/>
    <col min="1535" max="1535" width="6.33203125" style="9" customWidth="1"/>
    <col min="1536" max="1536" width="11.33203125" style="9" customWidth="1"/>
    <col min="1537" max="1537" width="42.33203125" style="9" customWidth="1"/>
    <col min="1538" max="1538" width="7.33203125" style="9" customWidth="1"/>
    <col min="1539" max="1539" width="8.109375" style="9" customWidth="1"/>
    <col min="1540" max="1540" width="12.44140625" style="9" customWidth="1"/>
    <col min="1541" max="1541" width="8.6640625" style="9" customWidth="1"/>
    <col min="1542" max="1542" width="7.6640625" style="9" customWidth="1"/>
    <col min="1543" max="1543" width="13.6640625" style="9" customWidth="1"/>
    <col min="1544" max="1544" width="9.33203125" style="9" customWidth="1"/>
    <col min="1545" max="1545" width="8" style="9" customWidth="1"/>
    <col min="1546" max="1546" width="12.33203125" style="9" customWidth="1"/>
    <col min="1547" max="1790" width="8.88671875" style="9"/>
    <col min="1791" max="1791" width="6.33203125" style="9" customWidth="1"/>
    <col min="1792" max="1792" width="11.33203125" style="9" customWidth="1"/>
    <col min="1793" max="1793" width="42.33203125" style="9" customWidth="1"/>
    <col min="1794" max="1794" width="7.33203125" style="9" customWidth="1"/>
    <col min="1795" max="1795" width="8.109375" style="9" customWidth="1"/>
    <col min="1796" max="1796" width="12.44140625" style="9" customWidth="1"/>
    <col min="1797" max="1797" width="8.6640625" style="9" customWidth="1"/>
    <col min="1798" max="1798" width="7.6640625" style="9" customWidth="1"/>
    <col min="1799" max="1799" width="13.6640625" style="9" customWidth="1"/>
    <col min="1800" max="1800" width="9.33203125" style="9" customWidth="1"/>
    <col min="1801" max="1801" width="8" style="9" customWidth="1"/>
    <col min="1802" max="1802" width="12.33203125" style="9" customWidth="1"/>
    <col min="1803" max="2046" width="8.88671875" style="9"/>
    <col min="2047" max="2047" width="6.33203125" style="9" customWidth="1"/>
    <col min="2048" max="2048" width="11.33203125" style="9" customWidth="1"/>
    <col min="2049" max="2049" width="42.33203125" style="9" customWidth="1"/>
    <col min="2050" max="2050" width="7.33203125" style="9" customWidth="1"/>
    <col min="2051" max="2051" width="8.109375" style="9" customWidth="1"/>
    <col min="2052" max="2052" width="12.44140625" style="9" customWidth="1"/>
    <col min="2053" max="2053" width="8.6640625" style="9" customWidth="1"/>
    <col min="2054" max="2054" width="7.6640625" style="9" customWidth="1"/>
    <col min="2055" max="2055" width="13.6640625" style="9" customWidth="1"/>
    <col min="2056" max="2056" width="9.33203125" style="9" customWidth="1"/>
    <col min="2057" max="2057" width="8" style="9" customWidth="1"/>
    <col min="2058" max="2058" width="12.33203125" style="9" customWidth="1"/>
    <col min="2059" max="2302" width="8.88671875" style="9"/>
    <col min="2303" max="2303" width="6.33203125" style="9" customWidth="1"/>
    <col min="2304" max="2304" width="11.33203125" style="9" customWidth="1"/>
    <col min="2305" max="2305" width="42.33203125" style="9" customWidth="1"/>
    <col min="2306" max="2306" width="7.33203125" style="9" customWidth="1"/>
    <col min="2307" max="2307" width="8.109375" style="9" customWidth="1"/>
    <col min="2308" max="2308" width="12.44140625" style="9" customWidth="1"/>
    <col min="2309" max="2309" width="8.6640625" style="9" customWidth="1"/>
    <col min="2310" max="2310" width="7.6640625" style="9" customWidth="1"/>
    <col min="2311" max="2311" width="13.6640625" style="9" customWidth="1"/>
    <col min="2312" max="2312" width="9.33203125" style="9" customWidth="1"/>
    <col min="2313" max="2313" width="8" style="9" customWidth="1"/>
    <col min="2314" max="2314" width="12.33203125" style="9" customWidth="1"/>
    <col min="2315" max="2558" width="8.88671875" style="9"/>
    <col min="2559" max="2559" width="6.33203125" style="9" customWidth="1"/>
    <col min="2560" max="2560" width="11.33203125" style="9" customWidth="1"/>
    <col min="2561" max="2561" width="42.33203125" style="9" customWidth="1"/>
    <col min="2562" max="2562" width="7.33203125" style="9" customWidth="1"/>
    <col min="2563" max="2563" width="8.109375" style="9" customWidth="1"/>
    <col min="2564" max="2564" width="12.44140625" style="9" customWidth="1"/>
    <col min="2565" max="2565" width="8.6640625" style="9" customWidth="1"/>
    <col min="2566" max="2566" width="7.6640625" style="9" customWidth="1"/>
    <col min="2567" max="2567" width="13.6640625" style="9" customWidth="1"/>
    <col min="2568" max="2568" width="9.33203125" style="9" customWidth="1"/>
    <col min="2569" max="2569" width="8" style="9" customWidth="1"/>
    <col min="2570" max="2570" width="12.33203125" style="9" customWidth="1"/>
    <col min="2571" max="2814" width="8.88671875" style="9"/>
    <col min="2815" max="2815" width="6.33203125" style="9" customWidth="1"/>
    <col min="2816" max="2816" width="11.33203125" style="9" customWidth="1"/>
    <col min="2817" max="2817" width="42.33203125" style="9" customWidth="1"/>
    <col min="2818" max="2818" width="7.33203125" style="9" customWidth="1"/>
    <col min="2819" max="2819" width="8.109375" style="9" customWidth="1"/>
    <col min="2820" max="2820" width="12.44140625" style="9" customWidth="1"/>
    <col min="2821" max="2821" width="8.6640625" style="9" customWidth="1"/>
    <col min="2822" max="2822" width="7.6640625" style="9" customWidth="1"/>
    <col min="2823" max="2823" width="13.6640625" style="9" customWidth="1"/>
    <col min="2824" max="2824" width="9.33203125" style="9" customWidth="1"/>
    <col min="2825" max="2825" width="8" style="9" customWidth="1"/>
    <col min="2826" max="2826" width="12.33203125" style="9" customWidth="1"/>
    <col min="2827" max="3070" width="8.88671875" style="9"/>
    <col min="3071" max="3071" width="6.33203125" style="9" customWidth="1"/>
    <col min="3072" max="3072" width="11.33203125" style="9" customWidth="1"/>
    <col min="3073" max="3073" width="42.33203125" style="9" customWidth="1"/>
    <col min="3074" max="3074" width="7.33203125" style="9" customWidth="1"/>
    <col min="3075" max="3075" width="8.109375" style="9" customWidth="1"/>
    <col min="3076" max="3076" width="12.44140625" style="9" customWidth="1"/>
    <col min="3077" max="3077" width="8.6640625" style="9" customWidth="1"/>
    <col min="3078" max="3078" width="7.6640625" style="9" customWidth="1"/>
    <col min="3079" max="3079" width="13.6640625" style="9" customWidth="1"/>
    <col min="3080" max="3080" width="9.33203125" style="9" customWidth="1"/>
    <col min="3081" max="3081" width="8" style="9" customWidth="1"/>
    <col min="3082" max="3082" width="12.33203125" style="9" customWidth="1"/>
    <col min="3083" max="3326" width="8.88671875" style="9"/>
    <col min="3327" max="3327" width="6.33203125" style="9" customWidth="1"/>
    <col min="3328" max="3328" width="11.33203125" style="9" customWidth="1"/>
    <col min="3329" max="3329" width="42.33203125" style="9" customWidth="1"/>
    <col min="3330" max="3330" width="7.33203125" style="9" customWidth="1"/>
    <col min="3331" max="3331" width="8.109375" style="9" customWidth="1"/>
    <col min="3332" max="3332" width="12.44140625" style="9" customWidth="1"/>
    <col min="3333" max="3333" width="8.6640625" style="9" customWidth="1"/>
    <col min="3334" max="3334" width="7.6640625" style="9" customWidth="1"/>
    <col min="3335" max="3335" width="13.6640625" style="9" customWidth="1"/>
    <col min="3336" max="3336" width="9.33203125" style="9" customWidth="1"/>
    <col min="3337" max="3337" width="8" style="9" customWidth="1"/>
    <col min="3338" max="3338" width="12.33203125" style="9" customWidth="1"/>
    <col min="3339" max="3582" width="8.88671875" style="9"/>
    <col min="3583" max="3583" width="6.33203125" style="9" customWidth="1"/>
    <col min="3584" max="3584" width="11.33203125" style="9" customWidth="1"/>
    <col min="3585" max="3585" width="42.33203125" style="9" customWidth="1"/>
    <col min="3586" max="3586" width="7.33203125" style="9" customWidth="1"/>
    <col min="3587" max="3587" width="8.109375" style="9" customWidth="1"/>
    <col min="3588" max="3588" width="12.44140625" style="9" customWidth="1"/>
    <col min="3589" max="3589" width="8.6640625" style="9" customWidth="1"/>
    <col min="3590" max="3590" width="7.6640625" style="9" customWidth="1"/>
    <col min="3591" max="3591" width="13.6640625" style="9" customWidth="1"/>
    <col min="3592" max="3592" width="9.33203125" style="9" customWidth="1"/>
    <col min="3593" max="3593" width="8" style="9" customWidth="1"/>
    <col min="3594" max="3594" width="12.33203125" style="9" customWidth="1"/>
    <col min="3595" max="3838" width="8.88671875" style="9"/>
    <col min="3839" max="3839" width="6.33203125" style="9" customWidth="1"/>
    <col min="3840" max="3840" width="11.33203125" style="9" customWidth="1"/>
    <col min="3841" max="3841" width="42.33203125" style="9" customWidth="1"/>
    <col min="3842" max="3842" width="7.33203125" style="9" customWidth="1"/>
    <col min="3843" max="3843" width="8.109375" style="9" customWidth="1"/>
    <col min="3844" max="3844" width="12.44140625" style="9" customWidth="1"/>
    <col min="3845" max="3845" width="8.6640625" style="9" customWidth="1"/>
    <col min="3846" max="3846" width="7.6640625" style="9" customWidth="1"/>
    <col min="3847" max="3847" width="13.6640625" style="9" customWidth="1"/>
    <col min="3848" max="3848" width="9.33203125" style="9" customWidth="1"/>
    <col min="3849" max="3849" width="8" style="9" customWidth="1"/>
    <col min="3850" max="3850" width="12.33203125" style="9" customWidth="1"/>
    <col min="3851" max="4094" width="8.88671875" style="9"/>
    <col min="4095" max="4095" width="6.33203125" style="9" customWidth="1"/>
    <col min="4096" max="4096" width="11.33203125" style="9" customWidth="1"/>
    <col min="4097" max="4097" width="42.33203125" style="9" customWidth="1"/>
    <col min="4098" max="4098" width="7.33203125" style="9" customWidth="1"/>
    <col min="4099" max="4099" width="8.109375" style="9" customWidth="1"/>
    <col min="4100" max="4100" width="12.44140625" style="9" customWidth="1"/>
    <col min="4101" max="4101" width="8.6640625" style="9" customWidth="1"/>
    <col min="4102" max="4102" width="7.6640625" style="9" customWidth="1"/>
    <col min="4103" max="4103" width="13.6640625" style="9" customWidth="1"/>
    <col min="4104" max="4104" width="9.33203125" style="9" customWidth="1"/>
    <col min="4105" max="4105" width="8" style="9" customWidth="1"/>
    <col min="4106" max="4106" width="12.33203125" style="9" customWidth="1"/>
    <col min="4107" max="4350" width="8.88671875" style="9"/>
    <col min="4351" max="4351" width="6.33203125" style="9" customWidth="1"/>
    <col min="4352" max="4352" width="11.33203125" style="9" customWidth="1"/>
    <col min="4353" max="4353" width="42.33203125" style="9" customWidth="1"/>
    <col min="4354" max="4354" width="7.33203125" style="9" customWidth="1"/>
    <col min="4355" max="4355" width="8.109375" style="9" customWidth="1"/>
    <col min="4356" max="4356" width="12.44140625" style="9" customWidth="1"/>
    <col min="4357" max="4357" width="8.6640625" style="9" customWidth="1"/>
    <col min="4358" max="4358" width="7.6640625" style="9" customWidth="1"/>
    <col min="4359" max="4359" width="13.6640625" style="9" customWidth="1"/>
    <col min="4360" max="4360" width="9.33203125" style="9" customWidth="1"/>
    <col min="4361" max="4361" width="8" style="9" customWidth="1"/>
    <col min="4362" max="4362" width="12.33203125" style="9" customWidth="1"/>
    <col min="4363" max="4606" width="8.88671875" style="9"/>
    <col min="4607" max="4607" width="6.33203125" style="9" customWidth="1"/>
    <col min="4608" max="4608" width="11.33203125" style="9" customWidth="1"/>
    <col min="4609" max="4609" width="42.33203125" style="9" customWidth="1"/>
    <col min="4610" max="4610" width="7.33203125" style="9" customWidth="1"/>
    <col min="4611" max="4611" width="8.109375" style="9" customWidth="1"/>
    <col min="4612" max="4612" width="12.44140625" style="9" customWidth="1"/>
    <col min="4613" max="4613" width="8.6640625" style="9" customWidth="1"/>
    <col min="4614" max="4614" width="7.6640625" style="9" customWidth="1"/>
    <col min="4615" max="4615" width="13.6640625" style="9" customWidth="1"/>
    <col min="4616" max="4616" width="9.33203125" style="9" customWidth="1"/>
    <col min="4617" max="4617" width="8" style="9" customWidth="1"/>
    <col min="4618" max="4618" width="12.33203125" style="9" customWidth="1"/>
    <col min="4619" max="4862" width="8.88671875" style="9"/>
    <col min="4863" max="4863" width="6.33203125" style="9" customWidth="1"/>
    <col min="4864" max="4864" width="11.33203125" style="9" customWidth="1"/>
    <col min="4865" max="4865" width="42.33203125" style="9" customWidth="1"/>
    <col min="4866" max="4866" width="7.33203125" style="9" customWidth="1"/>
    <col min="4867" max="4867" width="8.109375" style="9" customWidth="1"/>
    <col min="4868" max="4868" width="12.44140625" style="9" customWidth="1"/>
    <col min="4869" max="4869" width="8.6640625" style="9" customWidth="1"/>
    <col min="4870" max="4870" width="7.6640625" style="9" customWidth="1"/>
    <col min="4871" max="4871" width="13.6640625" style="9" customWidth="1"/>
    <col min="4872" max="4872" width="9.33203125" style="9" customWidth="1"/>
    <col min="4873" max="4873" width="8" style="9" customWidth="1"/>
    <col min="4874" max="4874" width="12.33203125" style="9" customWidth="1"/>
    <col min="4875" max="5118" width="8.88671875" style="9"/>
    <col min="5119" max="5119" width="6.33203125" style="9" customWidth="1"/>
    <col min="5120" max="5120" width="11.33203125" style="9" customWidth="1"/>
    <col min="5121" max="5121" width="42.33203125" style="9" customWidth="1"/>
    <col min="5122" max="5122" width="7.33203125" style="9" customWidth="1"/>
    <col min="5123" max="5123" width="8.109375" style="9" customWidth="1"/>
    <col min="5124" max="5124" width="12.44140625" style="9" customWidth="1"/>
    <col min="5125" max="5125" width="8.6640625" style="9" customWidth="1"/>
    <col min="5126" max="5126" width="7.6640625" style="9" customWidth="1"/>
    <col min="5127" max="5127" width="13.6640625" style="9" customWidth="1"/>
    <col min="5128" max="5128" width="9.33203125" style="9" customWidth="1"/>
    <col min="5129" max="5129" width="8" style="9" customWidth="1"/>
    <col min="5130" max="5130" width="12.33203125" style="9" customWidth="1"/>
    <col min="5131" max="5374" width="8.88671875" style="9"/>
    <col min="5375" max="5375" width="6.33203125" style="9" customWidth="1"/>
    <col min="5376" max="5376" width="11.33203125" style="9" customWidth="1"/>
    <col min="5377" max="5377" width="42.33203125" style="9" customWidth="1"/>
    <col min="5378" max="5378" width="7.33203125" style="9" customWidth="1"/>
    <col min="5379" max="5379" width="8.109375" style="9" customWidth="1"/>
    <col min="5380" max="5380" width="12.44140625" style="9" customWidth="1"/>
    <col min="5381" max="5381" width="8.6640625" style="9" customWidth="1"/>
    <col min="5382" max="5382" width="7.6640625" style="9" customWidth="1"/>
    <col min="5383" max="5383" width="13.6640625" style="9" customWidth="1"/>
    <col min="5384" max="5384" width="9.33203125" style="9" customWidth="1"/>
    <col min="5385" max="5385" width="8" style="9" customWidth="1"/>
    <col min="5386" max="5386" width="12.33203125" style="9" customWidth="1"/>
    <col min="5387" max="5630" width="8.88671875" style="9"/>
    <col min="5631" max="5631" width="6.33203125" style="9" customWidth="1"/>
    <col min="5632" max="5632" width="11.33203125" style="9" customWidth="1"/>
    <col min="5633" max="5633" width="42.33203125" style="9" customWidth="1"/>
    <col min="5634" max="5634" width="7.33203125" style="9" customWidth="1"/>
    <col min="5635" max="5635" width="8.109375" style="9" customWidth="1"/>
    <col min="5636" max="5636" width="12.44140625" style="9" customWidth="1"/>
    <col min="5637" max="5637" width="8.6640625" style="9" customWidth="1"/>
    <col min="5638" max="5638" width="7.6640625" style="9" customWidth="1"/>
    <col min="5639" max="5639" width="13.6640625" style="9" customWidth="1"/>
    <col min="5640" max="5640" width="9.33203125" style="9" customWidth="1"/>
    <col min="5641" max="5641" width="8" style="9" customWidth="1"/>
    <col min="5642" max="5642" width="12.33203125" style="9" customWidth="1"/>
    <col min="5643" max="5886" width="8.88671875" style="9"/>
    <col min="5887" max="5887" width="6.33203125" style="9" customWidth="1"/>
    <col min="5888" max="5888" width="11.33203125" style="9" customWidth="1"/>
    <col min="5889" max="5889" width="42.33203125" style="9" customWidth="1"/>
    <col min="5890" max="5890" width="7.33203125" style="9" customWidth="1"/>
    <col min="5891" max="5891" width="8.109375" style="9" customWidth="1"/>
    <col min="5892" max="5892" width="12.44140625" style="9" customWidth="1"/>
    <col min="5893" max="5893" width="8.6640625" style="9" customWidth="1"/>
    <col min="5894" max="5894" width="7.6640625" style="9" customWidth="1"/>
    <col min="5895" max="5895" width="13.6640625" style="9" customWidth="1"/>
    <col min="5896" max="5896" width="9.33203125" style="9" customWidth="1"/>
    <col min="5897" max="5897" width="8" style="9" customWidth="1"/>
    <col min="5898" max="5898" width="12.33203125" style="9" customWidth="1"/>
    <col min="5899" max="6142" width="8.88671875" style="9"/>
    <col min="6143" max="6143" width="6.33203125" style="9" customWidth="1"/>
    <col min="6144" max="6144" width="11.33203125" style="9" customWidth="1"/>
    <col min="6145" max="6145" width="42.33203125" style="9" customWidth="1"/>
    <col min="6146" max="6146" width="7.33203125" style="9" customWidth="1"/>
    <col min="6147" max="6147" width="8.109375" style="9" customWidth="1"/>
    <col min="6148" max="6148" width="12.44140625" style="9" customWidth="1"/>
    <col min="6149" max="6149" width="8.6640625" style="9" customWidth="1"/>
    <col min="6150" max="6150" width="7.6640625" style="9" customWidth="1"/>
    <col min="6151" max="6151" width="13.6640625" style="9" customWidth="1"/>
    <col min="6152" max="6152" width="9.33203125" style="9" customWidth="1"/>
    <col min="6153" max="6153" width="8" style="9" customWidth="1"/>
    <col min="6154" max="6154" width="12.33203125" style="9" customWidth="1"/>
    <col min="6155" max="6398" width="8.88671875" style="9"/>
    <col min="6399" max="6399" width="6.33203125" style="9" customWidth="1"/>
    <col min="6400" max="6400" width="11.33203125" style="9" customWidth="1"/>
    <col min="6401" max="6401" width="42.33203125" style="9" customWidth="1"/>
    <col min="6402" max="6402" width="7.33203125" style="9" customWidth="1"/>
    <col min="6403" max="6403" width="8.109375" style="9" customWidth="1"/>
    <col min="6404" max="6404" width="12.44140625" style="9" customWidth="1"/>
    <col min="6405" max="6405" width="8.6640625" style="9" customWidth="1"/>
    <col min="6406" max="6406" width="7.6640625" style="9" customWidth="1"/>
    <col min="6407" max="6407" width="13.6640625" style="9" customWidth="1"/>
    <col min="6408" max="6408" width="9.33203125" style="9" customWidth="1"/>
    <col min="6409" max="6409" width="8" style="9" customWidth="1"/>
    <col min="6410" max="6410" width="12.33203125" style="9" customWidth="1"/>
    <col min="6411" max="6654" width="8.88671875" style="9"/>
    <col min="6655" max="6655" width="6.33203125" style="9" customWidth="1"/>
    <col min="6656" max="6656" width="11.33203125" style="9" customWidth="1"/>
    <col min="6657" max="6657" width="42.33203125" style="9" customWidth="1"/>
    <col min="6658" max="6658" width="7.33203125" style="9" customWidth="1"/>
    <col min="6659" max="6659" width="8.109375" style="9" customWidth="1"/>
    <col min="6660" max="6660" width="12.44140625" style="9" customWidth="1"/>
    <col min="6661" max="6661" width="8.6640625" style="9" customWidth="1"/>
    <col min="6662" max="6662" width="7.6640625" style="9" customWidth="1"/>
    <col min="6663" max="6663" width="13.6640625" style="9" customWidth="1"/>
    <col min="6664" max="6664" width="9.33203125" style="9" customWidth="1"/>
    <col min="6665" max="6665" width="8" style="9" customWidth="1"/>
    <col min="6666" max="6666" width="12.33203125" style="9" customWidth="1"/>
    <col min="6667" max="6910" width="8.88671875" style="9"/>
    <col min="6911" max="6911" width="6.33203125" style="9" customWidth="1"/>
    <col min="6912" max="6912" width="11.33203125" style="9" customWidth="1"/>
    <col min="6913" max="6913" width="42.33203125" style="9" customWidth="1"/>
    <col min="6914" max="6914" width="7.33203125" style="9" customWidth="1"/>
    <col min="6915" max="6915" width="8.109375" style="9" customWidth="1"/>
    <col min="6916" max="6916" width="12.44140625" style="9" customWidth="1"/>
    <col min="6917" max="6917" width="8.6640625" style="9" customWidth="1"/>
    <col min="6918" max="6918" width="7.6640625" style="9" customWidth="1"/>
    <col min="6919" max="6919" width="13.6640625" style="9" customWidth="1"/>
    <col min="6920" max="6920" width="9.33203125" style="9" customWidth="1"/>
    <col min="6921" max="6921" width="8" style="9" customWidth="1"/>
    <col min="6922" max="6922" width="12.33203125" style="9" customWidth="1"/>
    <col min="6923" max="7166" width="8.88671875" style="9"/>
    <col min="7167" max="7167" width="6.33203125" style="9" customWidth="1"/>
    <col min="7168" max="7168" width="11.33203125" style="9" customWidth="1"/>
    <col min="7169" max="7169" width="42.33203125" style="9" customWidth="1"/>
    <col min="7170" max="7170" width="7.33203125" style="9" customWidth="1"/>
    <col min="7171" max="7171" width="8.109375" style="9" customWidth="1"/>
    <col min="7172" max="7172" width="12.44140625" style="9" customWidth="1"/>
    <col min="7173" max="7173" width="8.6640625" style="9" customWidth="1"/>
    <col min="7174" max="7174" width="7.6640625" style="9" customWidth="1"/>
    <col min="7175" max="7175" width="13.6640625" style="9" customWidth="1"/>
    <col min="7176" max="7176" width="9.33203125" style="9" customWidth="1"/>
    <col min="7177" max="7177" width="8" style="9" customWidth="1"/>
    <col min="7178" max="7178" width="12.33203125" style="9" customWidth="1"/>
    <col min="7179" max="7422" width="8.88671875" style="9"/>
    <col min="7423" max="7423" width="6.33203125" style="9" customWidth="1"/>
    <col min="7424" max="7424" width="11.33203125" style="9" customWidth="1"/>
    <col min="7425" max="7425" width="42.33203125" style="9" customWidth="1"/>
    <col min="7426" max="7426" width="7.33203125" style="9" customWidth="1"/>
    <col min="7427" max="7427" width="8.109375" style="9" customWidth="1"/>
    <col min="7428" max="7428" width="12.44140625" style="9" customWidth="1"/>
    <col min="7429" max="7429" width="8.6640625" style="9" customWidth="1"/>
    <col min="7430" max="7430" width="7.6640625" style="9" customWidth="1"/>
    <col min="7431" max="7431" width="13.6640625" style="9" customWidth="1"/>
    <col min="7432" max="7432" width="9.33203125" style="9" customWidth="1"/>
    <col min="7433" max="7433" width="8" style="9" customWidth="1"/>
    <col min="7434" max="7434" width="12.33203125" style="9" customWidth="1"/>
    <col min="7435" max="7678" width="8.88671875" style="9"/>
    <col min="7679" max="7679" width="6.33203125" style="9" customWidth="1"/>
    <col min="7680" max="7680" width="11.33203125" style="9" customWidth="1"/>
    <col min="7681" max="7681" width="42.33203125" style="9" customWidth="1"/>
    <col min="7682" max="7682" width="7.33203125" style="9" customWidth="1"/>
    <col min="7683" max="7683" width="8.109375" style="9" customWidth="1"/>
    <col min="7684" max="7684" width="12.44140625" style="9" customWidth="1"/>
    <col min="7685" max="7685" width="8.6640625" style="9" customWidth="1"/>
    <col min="7686" max="7686" width="7.6640625" style="9" customWidth="1"/>
    <col min="7687" max="7687" width="13.6640625" style="9" customWidth="1"/>
    <col min="7688" max="7688" width="9.33203125" style="9" customWidth="1"/>
    <col min="7689" max="7689" width="8" style="9" customWidth="1"/>
    <col min="7690" max="7690" width="12.33203125" style="9" customWidth="1"/>
    <col min="7691" max="7934" width="8.88671875" style="9"/>
    <col min="7935" max="7935" width="6.33203125" style="9" customWidth="1"/>
    <col min="7936" max="7936" width="11.33203125" style="9" customWidth="1"/>
    <col min="7937" max="7937" width="42.33203125" style="9" customWidth="1"/>
    <col min="7938" max="7938" width="7.33203125" style="9" customWidth="1"/>
    <col min="7939" max="7939" width="8.109375" style="9" customWidth="1"/>
    <col min="7940" max="7940" width="12.44140625" style="9" customWidth="1"/>
    <col min="7941" max="7941" width="8.6640625" style="9" customWidth="1"/>
    <col min="7942" max="7942" width="7.6640625" style="9" customWidth="1"/>
    <col min="7943" max="7943" width="13.6640625" style="9" customWidth="1"/>
    <col min="7944" max="7944" width="9.33203125" style="9" customWidth="1"/>
    <col min="7945" max="7945" width="8" style="9" customWidth="1"/>
    <col min="7946" max="7946" width="12.33203125" style="9" customWidth="1"/>
    <col min="7947" max="8190" width="8.88671875" style="9"/>
    <col min="8191" max="8191" width="6.33203125" style="9" customWidth="1"/>
    <col min="8192" max="8192" width="11.33203125" style="9" customWidth="1"/>
    <col min="8193" max="8193" width="42.33203125" style="9" customWidth="1"/>
    <col min="8194" max="8194" width="7.33203125" style="9" customWidth="1"/>
    <col min="8195" max="8195" width="8.109375" style="9" customWidth="1"/>
    <col min="8196" max="8196" width="12.44140625" style="9" customWidth="1"/>
    <col min="8197" max="8197" width="8.6640625" style="9" customWidth="1"/>
    <col min="8198" max="8198" width="7.6640625" style="9" customWidth="1"/>
    <col min="8199" max="8199" width="13.6640625" style="9" customWidth="1"/>
    <col min="8200" max="8200" width="9.33203125" style="9" customWidth="1"/>
    <col min="8201" max="8201" width="8" style="9" customWidth="1"/>
    <col min="8202" max="8202" width="12.33203125" style="9" customWidth="1"/>
    <col min="8203" max="8446" width="8.88671875" style="9"/>
    <col min="8447" max="8447" width="6.33203125" style="9" customWidth="1"/>
    <col min="8448" max="8448" width="11.33203125" style="9" customWidth="1"/>
    <col min="8449" max="8449" width="42.33203125" style="9" customWidth="1"/>
    <col min="8450" max="8450" width="7.33203125" style="9" customWidth="1"/>
    <col min="8451" max="8451" width="8.109375" style="9" customWidth="1"/>
    <col min="8452" max="8452" width="12.44140625" style="9" customWidth="1"/>
    <col min="8453" max="8453" width="8.6640625" style="9" customWidth="1"/>
    <col min="8454" max="8454" width="7.6640625" style="9" customWidth="1"/>
    <col min="8455" max="8455" width="13.6640625" style="9" customWidth="1"/>
    <col min="8456" max="8456" width="9.33203125" style="9" customWidth="1"/>
    <col min="8457" max="8457" width="8" style="9" customWidth="1"/>
    <col min="8458" max="8458" width="12.33203125" style="9" customWidth="1"/>
    <col min="8459" max="8702" width="8.88671875" style="9"/>
    <col min="8703" max="8703" width="6.33203125" style="9" customWidth="1"/>
    <col min="8704" max="8704" width="11.33203125" style="9" customWidth="1"/>
    <col min="8705" max="8705" width="42.33203125" style="9" customWidth="1"/>
    <col min="8706" max="8706" width="7.33203125" style="9" customWidth="1"/>
    <col min="8707" max="8707" width="8.109375" style="9" customWidth="1"/>
    <col min="8708" max="8708" width="12.44140625" style="9" customWidth="1"/>
    <col min="8709" max="8709" width="8.6640625" style="9" customWidth="1"/>
    <col min="8710" max="8710" width="7.6640625" style="9" customWidth="1"/>
    <col min="8711" max="8711" width="13.6640625" style="9" customWidth="1"/>
    <col min="8712" max="8712" width="9.33203125" style="9" customWidth="1"/>
    <col min="8713" max="8713" width="8" style="9" customWidth="1"/>
    <col min="8714" max="8714" width="12.33203125" style="9" customWidth="1"/>
    <col min="8715" max="8958" width="8.88671875" style="9"/>
    <col min="8959" max="8959" width="6.33203125" style="9" customWidth="1"/>
    <col min="8960" max="8960" width="11.33203125" style="9" customWidth="1"/>
    <col min="8961" max="8961" width="42.33203125" style="9" customWidth="1"/>
    <col min="8962" max="8962" width="7.33203125" style="9" customWidth="1"/>
    <col min="8963" max="8963" width="8.109375" style="9" customWidth="1"/>
    <col min="8964" max="8964" width="12.44140625" style="9" customWidth="1"/>
    <col min="8965" max="8965" width="8.6640625" style="9" customWidth="1"/>
    <col min="8966" max="8966" width="7.6640625" style="9" customWidth="1"/>
    <col min="8967" max="8967" width="13.6640625" style="9" customWidth="1"/>
    <col min="8968" max="8968" width="9.33203125" style="9" customWidth="1"/>
    <col min="8969" max="8969" width="8" style="9" customWidth="1"/>
    <col min="8970" max="8970" width="12.33203125" style="9" customWidth="1"/>
    <col min="8971" max="9214" width="8.88671875" style="9"/>
    <col min="9215" max="9215" width="6.33203125" style="9" customWidth="1"/>
    <col min="9216" max="9216" width="11.33203125" style="9" customWidth="1"/>
    <col min="9217" max="9217" width="42.33203125" style="9" customWidth="1"/>
    <col min="9218" max="9218" width="7.33203125" style="9" customWidth="1"/>
    <col min="9219" max="9219" width="8.109375" style="9" customWidth="1"/>
    <col min="9220" max="9220" width="12.44140625" style="9" customWidth="1"/>
    <col min="9221" max="9221" width="8.6640625" style="9" customWidth="1"/>
    <col min="9222" max="9222" width="7.6640625" style="9" customWidth="1"/>
    <col min="9223" max="9223" width="13.6640625" style="9" customWidth="1"/>
    <col min="9224" max="9224" width="9.33203125" style="9" customWidth="1"/>
    <col min="9225" max="9225" width="8" style="9" customWidth="1"/>
    <col min="9226" max="9226" width="12.33203125" style="9" customWidth="1"/>
    <col min="9227" max="9470" width="8.88671875" style="9"/>
    <col min="9471" max="9471" width="6.33203125" style="9" customWidth="1"/>
    <col min="9472" max="9472" width="11.33203125" style="9" customWidth="1"/>
    <col min="9473" max="9473" width="42.33203125" style="9" customWidth="1"/>
    <col min="9474" max="9474" width="7.33203125" style="9" customWidth="1"/>
    <col min="9475" max="9475" width="8.109375" style="9" customWidth="1"/>
    <col min="9476" max="9476" width="12.44140625" style="9" customWidth="1"/>
    <col min="9477" max="9477" width="8.6640625" style="9" customWidth="1"/>
    <col min="9478" max="9478" width="7.6640625" style="9" customWidth="1"/>
    <col min="9479" max="9479" width="13.6640625" style="9" customWidth="1"/>
    <col min="9480" max="9480" width="9.33203125" style="9" customWidth="1"/>
    <col min="9481" max="9481" width="8" style="9" customWidth="1"/>
    <col min="9482" max="9482" width="12.33203125" style="9" customWidth="1"/>
    <col min="9483" max="9726" width="8.88671875" style="9"/>
    <col min="9727" max="9727" width="6.33203125" style="9" customWidth="1"/>
    <col min="9728" max="9728" width="11.33203125" style="9" customWidth="1"/>
    <col min="9729" max="9729" width="42.33203125" style="9" customWidth="1"/>
    <col min="9730" max="9730" width="7.33203125" style="9" customWidth="1"/>
    <col min="9731" max="9731" width="8.109375" style="9" customWidth="1"/>
    <col min="9732" max="9732" width="12.44140625" style="9" customWidth="1"/>
    <col min="9733" max="9733" width="8.6640625" style="9" customWidth="1"/>
    <col min="9734" max="9734" width="7.6640625" style="9" customWidth="1"/>
    <col min="9735" max="9735" width="13.6640625" style="9" customWidth="1"/>
    <col min="9736" max="9736" width="9.33203125" style="9" customWidth="1"/>
    <col min="9737" max="9737" width="8" style="9" customWidth="1"/>
    <col min="9738" max="9738" width="12.33203125" style="9" customWidth="1"/>
    <col min="9739" max="9982" width="8.88671875" style="9"/>
    <col min="9983" max="9983" width="6.33203125" style="9" customWidth="1"/>
    <col min="9984" max="9984" width="11.33203125" style="9" customWidth="1"/>
    <col min="9985" max="9985" width="42.33203125" style="9" customWidth="1"/>
    <col min="9986" max="9986" width="7.33203125" style="9" customWidth="1"/>
    <col min="9987" max="9987" width="8.109375" style="9" customWidth="1"/>
    <col min="9988" max="9988" width="12.44140625" style="9" customWidth="1"/>
    <col min="9989" max="9989" width="8.6640625" style="9" customWidth="1"/>
    <col min="9990" max="9990" width="7.6640625" style="9" customWidth="1"/>
    <col min="9991" max="9991" width="13.6640625" style="9" customWidth="1"/>
    <col min="9992" max="9992" width="9.33203125" style="9" customWidth="1"/>
    <col min="9993" max="9993" width="8" style="9" customWidth="1"/>
    <col min="9994" max="9994" width="12.33203125" style="9" customWidth="1"/>
    <col min="9995" max="10238" width="8.88671875" style="9"/>
    <col min="10239" max="10239" width="6.33203125" style="9" customWidth="1"/>
    <col min="10240" max="10240" width="11.33203125" style="9" customWidth="1"/>
    <col min="10241" max="10241" width="42.33203125" style="9" customWidth="1"/>
    <col min="10242" max="10242" width="7.33203125" style="9" customWidth="1"/>
    <col min="10243" max="10243" width="8.109375" style="9" customWidth="1"/>
    <col min="10244" max="10244" width="12.44140625" style="9" customWidth="1"/>
    <col min="10245" max="10245" width="8.6640625" style="9" customWidth="1"/>
    <col min="10246" max="10246" width="7.6640625" style="9" customWidth="1"/>
    <col min="10247" max="10247" width="13.6640625" style="9" customWidth="1"/>
    <col min="10248" max="10248" width="9.33203125" style="9" customWidth="1"/>
    <col min="10249" max="10249" width="8" style="9" customWidth="1"/>
    <col min="10250" max="10250" width="12.33203125" style="9" customWidth="1"/>
    <col min="10251" max="10494" width="8.88671875" style="9"/>
    <col min="10495" max="10495" width="6.33203125" style="9" customWidth="1"/>
    <col min="10496" max="10496" width="11.33203125" style="9" customWidth="1"/>
    <col min="10497" max="10497" width="42.33203125" style="9" customWidth="1"/>
    <col min="10498" max="10498" width="7.33203125" style="9" customWidth="1"/>
    <col min="10499" max="10499" width="8.109375" style="9" customWidth="1"/>
    <col min="10500" max="10500" width="12.44140625" style="9" customWidth="1"/>
    <col min="10501" max="10501" width="8.6640625" style="9" customWidth="1"/>
    <col min="10502" max="10502" width="7.6640625" style="9" customWidth="1"/>
    <col min="10503" max="10503" width="13.6640625" style="9" customWidth="1"/>
    <col min="10504" max="10504" width="9.33203125" style="9" customWidth="1"/>
    <col min="10505" max="10505" width="8" style="9" customWidth="1"/>
    <col min="10506" max="10506" width="12.33203125" style="9" customWidth="1"/>
    <col min="10507" max="10750" width="8.88671875" style="9"/>
    <col min="10751" max="10751" width="6.33203125" style="9" customWidth="1"/>
    <col min="10752" max="10752" width="11.33203125" style="9" customWidth="1"/>
    <col min="10753" max="10753" width="42.33203125" style="9" customWidth="1"/>
    <col min="10754" max="10754" width="7.33203125" style="9" customWidth="1"/>
    <col min="10755" max="10755" width="8.109375" style="9" customWidth="1"/>
    <col min="10756" max="10756" width="12.44140625" style="9" customWidth="1"/>
    <col min="10757" max="10757" width="8.6640625" style="9" customWidth="1"/>
    <col min="10758" max="10758" width="7.6640625" style="9" customWidth="1"/>
    <col min="10759" max="10759" width="13.6640625" style="9" customWidth="1"/>
    <col min="10760" max="10760" width="9.33203125" style="9" customWidth="1"/>
    <col min="10761" max="10761" width="8" style="9" customWidth="1"/>
    <col min="10762" max="10762" width="12.33203125" style="9" customWidth="1"/>
    <col min="10763" max="11006" width="8.88671875" style="9"/>
    <col min="11007" max="11007" width="6.33203125" style="9" customWidth="1"/>
    <col min="11008" max="11008" width="11.33203125" style="9" customWidth="1"/>
    <col min="11009" max="11009" width="42.33203125" style="9" customWidth="1"/>
    <col min="11010" max="11010" width="7.33203125" style="9" customWidth="1"/>
    <col min="11011" max="11011" width="8.109375" style="9" customWidth="1"/>
    <col min="11012" max="11012" width="12.44140625" style="9" customWidth="1"/>
    <col min="11013" max="11013" width="8.6640625" style="9" customWidth="1"/>
    <col min="11014" max="11014" width="7.6640625" style="9" customWidth="1"/>
    <col min="11015" max="11015" width="13.6640625" style="9" customWidth="1"/>
    <col min="11016" max="11016" width="9.33203125" style="9" customWidth="1"/>
    <col min="11017" max="11017" width="8" style="9" customWidth="1"/>
    <col min="11018" max="11018" width="12.33203125" style="9" customWidth="1"/>
    <col min="11019" max="11262" width="8.88671875" style="9"/>
    <col min="11263" max="11263" width="6.33203125" style="9" customWidth="1"/>
    <col min="11264" max="11264" width="11.33203125" style="9" customWidth="1"/>
    <col min="11265" max="11265" width="42.33203125" style="9" customWidth="1"/>
    <col min="11266" max="11266" width="7.33203125" style="9" customWidth="1"/>
    <col min="11267" max="11267" width="8.109375" style="9" customWidth="1"/>
    <col min="11268" max="11268" width="12.44140625" style="9" customWidth="1"/>
    <col min="11269" max="11269" width="8.6640625" style="9" customWidth="1"/>
    <col min="11270" max="11270" width="7.6640625" style="9" customWidth="1"/>
    <col min="11271" max="11271" width="13.6640625" style="9" customWidth="1"/>
    <col min="11272" max="11272" width="9.33203125" style="9" customWidth="1"/>
    <col min="11273" max="11273" width="8" style="9" customWidth="1"/>
    <col min="11274" max="11274" width="12.33203125" style="9" customWidth="1"/>
    <col min="11275" max="11518" width="8.88671875" style="9"/>
    <col min="11519" max="11519" width="6.33203125" style="9" customWidth="1"/>
    <col min="11520" max="11520" width="11.33203125" style="9" customWidth="1"/>
    <col min="11521" max="11521" width="42.33203125" style="9" customWidth="1"/>
    <col min="11522" max="11522" width="7.33203125" style="9" customWidth="1"/>
    <col min="11523" max="11523" width="8.109375" style="9" customWidth="1"/>
    <col min="11524" max="11524" width="12.44140625" style="9" customWidth="1"/>
    <col min="11525" max="11525" width="8.6640625" style="9" customWidth="1"/>
    <col min="11526" max="11526" width="7.6640625" style="9" customWidth="1"/>
    <col min="11527" max="11527" width="13.6640625" style="9" customWidth="1"/>
    <col min="11528" max="11528" width="9.33203125" style="9" customWidth="1"/>
    <col min="11529" max="11529" width="8" style="9" customWidth="1"/>
    <col min="11530" max="11530" width="12.33203125" style="9" customWidth="1"/>
    <col min="11531" max="11774" width="8.88671875" style="9"/>
    <col min="11775" max="11775" width="6.33203125" style="9" customWidth="1"/>
    <col min="11776" max="11776" width="11.33203125" style="9" customWidth="1"/>
    <col min="11777" max="11777" width="42.33203125" style="9" customWidth="1"/>
    <col min="11778" max="11778" width="7.33203125" style="9" customWidth="1"/>
    <col min="11779" max="11779" width="8.109375" style="9" customWidth="1"/>
    <col min="11780" max="11780" width="12.44140625" style="9" customWidth="1"/>
    <col min="11781" max="11781" width="8.6640625" style="9" customWidth="1"/>
    <col min="11782" max="11782" width="7.6640625" style="9" customWidth="1"/>
    <col min="11783" max="11783" width="13.6640625" style="9" customWidth="1"/>
    <col min="11784" max="11784" width="9.33203125" style="9" customWidth="1"/>
    <col min="11785" max="11785" width="8" style="9" customWidth="1"/>
    <col min="11786" max="11786" width="12.33203125" style="9" customWidth="1"/>
    <col min="11787" max="12030" width="8.88671875" style="9"/>
    <col min="12031" max="12031" width="6.33203125" style="9" customWidth="1"/>
    <col min="12032" max="12032" width="11.33203125" style="9" customWidth="1"/>
    <col min="12033" max="12033" width="42.33203125" style="9" customWidth="1"/>
    <col min="12034" max="12034" width="7.33203125" style="9" customWidth="1"/>
    <col min="12035" max="12035" width="8.109375" style="9" customWidth="1"/>
    <col min="12036" max="12036" width="12.44140625" style="9" customWidth="1"/>
    <col min="12037" max="12037" width="8.6640625" style="9" customWidth="1"/>
    <col min="12038" max="12038" width="7.6640625" style="9" customWidth="1"/>
    <col min="12039" max="12039" width="13.6640625" style="9" customWidth="1"/>
    <col min="12040" max="12040" width="9.33203125" style="9" customWidth="1"/>
    <col min="12041" max="12041" width="8" style="9" customWidth="1"/>
    <col min="12042" max="12042" width="12.33203125" style="9" customWidth="1"/>
    <col min="12043" max="12286" width="8.88671875" style="9"/>
    <col min="12287" max="12287" width="6.33203125" style="9" customWidth="1"/>
    <col min="12288" max="12288" width="11.33203125" style="9" customWidth="1"/>
    <col min="12289" max="12289" width="42.33203125" style="9" customWidth="1"/>
    <col min="12290" max="12290" width="7.33203125" style="9" customWidth="1"/>
    <col min="12291" max="12291" width="8.109375" style="9" customWidth="1"/>
    <col min="12292" max="12292" width="12.44140625" style="9" customWidth="1"/>
    <col min="12293" max="12293" width="8.6640625" style="9" customWidth="1"/>
    <col min="12294" max="12294" width="7.6640625" style="9" customWidth="1"/>
    <col min="12295" max="12295" width="13.6640625" style="9" customWidth="1"/>
    <col min="12296" max="12296" width="9.33203125" style="9" customWidth="1"/>
    <col min="12297" max="12297" width="8" style="9" customWidth="1"/>
    <col min="12298" max="12298" width="12.33203125" style="9" customWidth="1"/>
    <col min="12299" max="12542" width="8.88671875" style="9"/>
    <col min="12543" max="12543" width="6.33203125" style="9" customWidth="1"/>
    <col min="12544" max="12544" width="11.33203125" style="9" customWidth="1"/>
    <col min="12545" max="12545" width="42.33203125" style="9" customWidth="1"/>
    <col min="12546" max="12546" width="7.33203125" style="9" customWidth="1"/>
    <col min="12547" max="12547" width="8.109375" style="9" customWidth="1"/>
    <col min="12548" max="12548" width="12.44140625" style="9" customWidth="1"/>
    <col min="12549" max="12549" width="8.6640625" style="9" customWidth="1"/>
    <col min="12550" max="12550" width="7.6640625" style="9" customWidth="1"/>
    <col min="12551" max="12551" width="13.6640625" style="9" customWidth="1"/>
    <col min="12552" max="12552" width="9.33203125" style="9" customWidth="1"/>
    <col min="12553" max="12553" width="8" style="9" customWidth="1"/>
    <col min="12554" max="12554" width="12.33203125" style="9" customWidth="1"/>
    <col min="12555" max="12798" width="8.88671875" style="9"/>
    <col min="12799" max="12799" width="6.33203125" style="9" customWidth="1"/>
    <col min="12800" max="12800" width="11.33203125" style="9" customWidth="1"/>
    <col min="12801" max="12801" width="42.33203125" style="9" customWidth="1"/>
    <col min="12802" max="12802" width="7.33203125" style="9" customWidth="1"/>
    <col min="12803" max="12803" width="8.109375" style="9" customWidth="1"/>
    <col min="12804" max="12804" width="12.44140625" style="9" customWidth="1"/>
    <col min="12805" max="12805" width="8.6640625" style="9" customWidth="1"/>
    <col min="12806" max="12806" width="7.6640625" style="9" customWidth="1"/>
    <col min="12807" max="12807" width="13.6640625" style="9" customWidth="1"/>
    <col min="12808" max="12808" width="9.33203125" style="9" customWidth="1"/>
    <col min="12809" max="12809" width="8" style="9" customWidth="1"/>
    <col min="12810" max="12810" width="12.33203125" style="9" customWidth="1"/>
    <col min="12811" max="13054" width="8.88671875" style="9"/>
    <col min="13055" max="13055" width="6.33203125" style="9" customWidth="1"/>
    <col min="13056" max="13056" width="11.33203125" style="9" customWidth="1"/>
    <col min="13057" max="13057" width="42.33203125" style="9" customWidth="1"/>
    <col min="13058" max="13058" width="7.33203125" style="9" customWidth="1"/>
    <col min="13059" max="13059" width="8.109375" style="9" customWidth="1"/>
    <col min="13060" max="13060" width="12.44140625" style="9" customWidth="1"/>
    <col min="13061" max="13061" width="8.6640625" style="9" customWidth="1"/>
    <col min="13062" max="13062" width="7.6640625" style="9" customWidth="1"/>
    <col min="13063" max="13063" width="13.6640625" style="9" customWidth="1"/>
    <col min="13064" max="13064" width="9.33203125" style="9" customWidth="1"/>
    <col min="13065" max="13065" width="8" style="9" customWidth="1"/>
    <col min="13066" max="13066" width="12.33203125" style="9" customWidth="1"/>
    <col min="13067" max="13310" width="8.88671875" style="9"/>
    <col min="13311" max="13311" width="6.33203125" style="9" customWidth="1"/>
    <col min="13312" max="13312" width="11.33203125" style="9" customWidth="1"/>
    <col min="13313" max="13313" width="42.33203125" style="9" customWidth="1"/>
    <col min="13314" max="13314" width="7.33203125" style="9" customWidth="1"/>
    <col min="13315" max="13315" width="8.109375" style="9" customWidth="1"/>
    <col min="13316" max="13316" width="12.44140625" style="9" customWidth="1"/>
    <col min="13317" max="13317" width="8.6640625" style="9" customWidth="1"/>
    <col min="13318" max="13318" width="7.6640625" style="9" customWidth="1"/>
    <col min="13319" max="13319" width="13.6640625" style="9" customWidth="1"/>
    <col min="13320" max="13320" width="9.33203125" style="9" customWidth="1"/>
    <col min="13321" max="13321" width="8" style="9" customWidth="1"/>
    <col min="13322" max="13322" width="12.33203125" style="9" customWidth="1"/>
    <col min="13323" max="13566" width="8.88671875" style="9"/>
    <col min="13567" max="13567" width="6.33203125" style="9" customWidth="1"/>
    <col min="13568" max="13568" width="11.33203125" style="9" customWidth="1"/>
    <col min="13569" max="13569" width="42.33203125" style="9" customWidth="1"/>
    <col min="13570" max="13570" width="7.33203125" style="9" customWidth="1"/>
    <col min="13571" max="13571" width="8.109375" style="9" customWidth="1"/>
    <col min="13572" max="13572" width="12.44140625" style="9" customWidth="1"/>
    <col min="13573" max="13573" width="8.6640625" style="9" customWidth="1"/>
    <col min="13574" max="13574" width="7.6640625" style="9" customWidth="1"/>
    <col min="13575" max="13575" width="13.6640625" style="9" customWidth="1"/>
    <col min="13576" max="13576" width="9.33203125" style="9" customWidth="1"/>
    <col min="13577" max="13577" width="8" style="9" customWidth="1"/>
    <col min="13578" max="13578" width="12.33203125" style="9" customWidth="1"/>
    <col min="13579" max="13822" width="8.88671875" style="9"/>
    <col min="13823" max="13823" width="6.33203125" style="9" customWidth="1"/>
    <col min="13824" max="13824" width="11.33203125" style="9" customWidth="1"/>
    <col min="13825" max="13825" width="42.33203125" style="9" customWidth="1"/>
    <col min="13826" max="13826" width="7.33203125" style="9" customWidth="1"/>
    <col min="13827" max="13827" width="8.109375" style="9" customWidth="1"/>
    <col min="13828" max="13828" width="12.44140625" style="9" customWidth="1"/>
    <col min="13829" max="13829" width="8.6640625" style="9" customWidth="1"/>
    <col min="13830" max="13830" width="7.6640625" style="9" customWidth="1"/>
    <col min="13831" max="13831" width="13.6640625" style="9" customWidth="1"/>
    <col min="13832" max="13832" width="9.33203125" style="9" customWidth="1"/>
    <col min="13833" max="13833" width="8" style="9" customWidth="1"/>
    <col min="13834" max="13834" width="12.33203125" style="9" customWidth="1"/>
    <col min="13835" max="14078" width="8.88671875" style="9"/>
    <col min="14079" max="14079" width="6.33203125" style="9" customWidth="1"/>
    <col min="14080" max="14080" width="11.33203125" style="9" customWidth="1"/>
    <col min="14081" max="14081" width="42.33203125" style="9" customWidth="1"/>
    <col min="14082" max="14082" width="7.33203125" style="9" customWidth="1"/>
    <col min="14083" max="14083" width="8.109375" style="9" customWidth="1"/>
    <col min="14084" max="14084" width="12.44140625" style="9" customWidth="1"/>
    <col min="14085" max="14085" width="8.6640625" style="9" customWidth="1"/>
    <col min="14086" max="14086" width="7.6640625" style="9" customWidth="1"/>
    <col min="14087" max="14087" width="13.6640625" style="9" customWidth="1"/>
    <col min="14088" max="14088" width="9.33203125" style="9" customWidth="1"/>
    <col min="14089" max="14089" width="8" style="9" customWidth="1"/>
    <col min="14090" max="14090" width="12.33203125" style="9" customWidth="1"/>
    <col min="14091" max="14334" width="8.88671875" style="9"/>
    <col min="14335" max="14335" width="6.33203125" style="9" customWidth="1"/>
    <col min="14336" max="14336" width="11.33203125" style="9" customWidth="1"/>
    <col min="14337" max="14337" width="42.33203125" style="9" customWidth="1"/>
    <col min="14338" max="14338" width="7.33203125" style="9" customWidth="1"/>
    <col min="14339" max="14339" width="8.109375" style="9" customWidth="1"/>
    <col min="14340" max="14340" width="12.44140625" style="9" customWidth="1"/>
    <col min="14341" max="14341" width="8.6640625" style="9" customWidth="1"/>
    <col min="14342" max="14342" width="7.6640625" style="9" customWidth="1"/>
    <col min="14343" max="14343" width="13.6640625" style="9" customWidth="1"/>
    <col min="14344" max="14344" width="9.33203125" style="9" customWidth="1"/>
    <col min="14345" max="14345" width="8" style="9" customWidth="1"/>
    <col min="14346" max="14346" width="12.33203125" style="9" customWidth="1"/>
    <col min="14347" max="14590" width="8.88671875" style="9"/>
    <col min="14591" max="14591" width="6.33203125" style="9" customWidth="1"/>
    <col min="14592" max="14592" width="11.33203125" style="9" customWidth="1"/>
    <col min="14593" max="14593" width="42.33203125" style="9" customWidth="1"/>
    <col min="14594" max="14594" width="7.33203125" style="9" customWidth="1"/>
    <col min="14595" max="14595" width="8.109375" style="9" customWidth="1"/>
    <col min="14596" max="14596" width="12.44140625" style="9" customWidth="1"/>
    <col min="14597" max="14597" width="8.6640625" style="9" customWidth="1"/>
    <col min="14598" max="14598" width="7.6640625" style="9" customWidth="1"/>
    <col min="14599" max="14599" width="13.6640625" style="9" customWidth="1"/>
    <col min="14600" max="14600" width="9.33203125" style="9" customWidth="1"/>
    <col min="14601" max="14601" width="8" style="9" customWidth="1"/>
    <col min="14602" max="14602" width="12.33203125" style="9" customWidth="1"/>
    <col min="14603" max="14846" width="8.88671875" style="9"/>
    <col min="14847" max="14847" width="6.33203125" style="9" customWidth="1"/>
    <col min="14848" max="14848" width="11.33203125" style="9" customWidth="1"/>
    <col min="14849" max="14849" width="42.33203125" style="9" customWidth="1"/>
    <col min="14850" max="14850" width="7.33203125" style="9" customWidth="1"/>
    <col min="14851" max="14851" width="8.109375" style="9" customWidth="1"/>
    <col min="14852" max="14852" width="12.44140625" style="9" customWidth="1"/>
    <col min="14853" max="14853" width="8.6640625" style="9" customWidth="1"/>
    <col min="14854" max="14854" width="7.6640625" style="9" customWidth="1"/>
    <col min="14855" max="14855" width="13.6640625" style="9" customWidth="1"/>
    <col min="14856" max="14856" width="9.33203125" style="9" customWidth="1"/>
    <col min="14857" max="14857" width="8" style="9" customWidth="1"/>
    <col min="14858" max="14858" width="12.33203125" style="9" customWidth="1"/>
    <col min="14859" max="15102" width="8.88671875" style="9"/>
    <col min="15103" max="15103" width="6.33203125" style="9" customWidth="1"/>
    <col min="15104" max="15104" width="11.33203125" style="9" customWidth="1"/>
    <col min="15105" max="15105" width="42.33203125" style="9" customWidth="1"/>
    <col min="15106" max="15106" width="7.33203125" style="9" customWidth="1"/>
    <col min="15107" max="15107" width="8.109375" style="9" customWidth="1"/>
    <col min="15108" max="15108" width="12.44140625" style="9" customWidth="1"/>
    <col min="15109" max="15109" width="8.6640625" style="9" customWidth="1"/>
    <col min="15110" max="15110" width="7.6640625" style="9" customWidth="1"/>
    <col min="15111" max="15111" width="13.6640625" style="9" customWidth="1"/>
    <col min="15112" max="15112" width="9.33203125" style="9" customWidth="1"/>
    <col min="15113" max="15113" width="8" style="9" customWidth="1"/>
    <col min="15114" max="15114" width="12.33203125" style="9" customWidth="1"/>
    <col min="15115" max="15358" width="8.88671875" style="9"/>
    <col min="15359" max="15359" width="6.33203125" style="9" customWidth="1"/>
    <col min="15360" max="15360" width="11.33203125" style="9" customWidth="1"/>
    <col min="15361" max="15361" width="42.33203125" style="9" customWidth="1"/>
    <col min="15362" max="15362" width="7.33203125" style="9" customWidth="1"/>
    <col min="15363" max="15363" width="8.109375" style="9" customWidth="1"/>
    <col min="15364" max="15364" width="12.44140625" style="9" customWidth="1"/>
    <col min="15365" max="15365" width="8.6640625" style="9" customWidth="1"/>
    <col min="15366" max="15366" width="7.6640625" style="9" customWidth="1"/>
    <col min="15367" max="15367" width="13.6640625" style="9" customWidth="1"/>
    <col min="15368" max="15368" width="9.33203125" style="9" customWidth="1"/>
    <col min="15369" max="15369" width="8" style="9" customWidth="1"/>
    <col min="15370" max="15370" width="12.33203125" style="9" customWidth="1"/>
    <col min="15371" max="15614" width="8.88671875" style="9"/>
    <col min="15615" max="15615" width="6.33203125" style="9" customWidth="1"/>
    <col min="15616" max="15616" width="11.33203125" style="9" customWidth="1"/>
    <col min="15617" max="15617" width="42.33203125" style="9" customWidth="1"/>
    <col min="15618" max="15618" width="7.33203125" style="9" customWidth="1"/>
    <col min="15619" max="15619" width="8.109375" style="9" customWidth="1"/>
    <col min="15620" max="15620" width="12.44140625" style="9" customWidth="1"/>
    <col min="15621" max="15621" width="8.6640625" style="9" customWidth="1"/>
    <col min="15622" max="15622" width="7.6640625" style="9" customWidth="1"/>
    <col min="15623" max="15623" width="13.6640625" style="9" customWidth="1"/>
    <col min="15624" max="15624" width="9.33203125" style="9" customWidth="1"/>
    <col min="15625" max="15625" width="8" style="9" customWidth="1"/>
    <col min="15626" max="15626" width="12.33203125" style="9" customWidth="1"/>
    <col min="15627" max="15870" width="8.88671875" style="9"/>
    <col min="15871" max="15871" width="6.33203125" style="9" customWidth="1"/>
    <col min="15872" max="15872" width="11.33203125" style="9" customWidth="1"/>
    <col min="15873" max="15873" width="42.33203125" style="9" customWidth="1"/>
    <col min="15874" max="15874" width="7.33203125" style="9" customWidth="1"/>
    <col min="15875" max="15875" width="8.109375" style="9" customWidth="1"/>
    <col min="15876" max="15876" width="12.44140625" style="9" customWidth="1"/>
    <col min="15877" max="15877" width="8.6640625" style="9" customWidth="1"/>
    <col min="15878" max="15878" width="7.6640625" style="9" customWidth="1"/>
    <col min="15879" max="15879" width="13.6640625" style="9" customWidth="1"/>
    <col min="15880" max="15880" width="9.33203125" style="9" customWidth="1"/>
    <col min="15881" max="15881" width="8" style="9" customWidth="1"/>
    <col min="15882" max="15882" width="12.33203125" style="9" customWidth="1"/>
    <col min="15883" max="16126" width="8.88671875" style="9"/>
    <col min="16127" max="16127" width="6.33203125" style="9" customWidth="1"/>
    <col min="16128" max="16128" width="11.33203125" style="9" customWidth="1"/>
    <col min="16129" max="16129" width="42.33203125" style="9" customWidth="1"/>
    <col min="16130" max="16130" width="7.33203125" style="9" customWidth="1"/>
    <col min="16131" max="16131" width="8.109375" style="9" customWidth="1"/>
    <col min="16132" max="16132" width="12.44140625" style="9" customWidth="1"/>
    <col min="16133" max="16133" width="8.6640625" style="9" customWidth="1"/>
    <col min="16134" max="16134" width="7.6640625" style="9" customWidth="1"/>
    <col min="16135" max="16135" width="13.6640625" style="9" customWidth="1"/>
    <col min="16136" max="16136" width="9.33203125" style="9" customWidth="1"/>
    <col min="16137" max="16137" width="8" style="9" customWidth="1"/>
    <col min="16138" max="16138" width="12.33203125" style="9" customWidth="1"/>
    <col min="16139" max="16384" width="8.88671875" style="9"/>
  </cols>
  <sheetData>
    <row r="1" spans="1:11">
      <c r="B1" s="2" t="s">
        <v>86</v>
      </c>
      <c r="C1" s="2" t="s">
        <v>161</v>
      </c>
      <c r="D1" s="2"/>
      <c r="E1" s="72"/>
      <c r="H1" s="73"/>
      <c r="I1" s="6" t="s">
        <v>31</v>
      </c>
      <c r="J1" s="2"/>
    </row>
    <row r="2" spans="1:11">
      <c r="A2" s="1"/>
      <c r="E2" s="74"/>
    </row>
    <row r="3" spans="1:11" s="41" customFormat="1">
      <c r="B3" s="52"/>
      <c r="C3" s="52"/>
      <c r="D3" s="52" t="s">
        <v>152</v>
      </c>
      <c r="E3" s="52"/>
      <c r="F3" s="52"/>
      <c r="G3" s="52"/>
      <c r="H3" s="52"/>
      <c r="I3" s="52"/>
      <c r="J3" s="52"/>
      <c r="K3" s="52"/>
    </row>
    <row r="5" spans="1:11" ht="52.8">
      <c r="A5" s="221" t="s">
        <v>0</v>
      </c>
      <c r="B5" s="221" t="s">
        <v>1</v>
      </c>
      <c r="C5" s="221" t="s">
        <v>69</v>
      </c>
      <c r="D5" s="221" t="s">
        <v>147</v>
      </c>
      <c r="E5" s="221" t="s">
        <v>92</v>
      </c>
      <c r="F5" s="221" t="s">
        <v>2</v>
      </c>
      <c r="G5" s="270" t="s">
        <v>141</v>
      </c>
      <c r="H5" s="271" t="s">
        <v>107</v>
      </c>
      <c r="I5" s="271" t="s">
        <v>3</v>
      </c>
      <c r="J5" s="272" t="s">
        <v>108</v>
      </c>
      <c r="K5" s="271" t="s">
        <v>109</v>
      </c>
    </row>
    <row r="6" spans="1:11" ht="225" customHeight="1">
      <c r="A6" s="37">
        <v>1</v>
      </c>
      <c r="B6" s="86"/>
      <c r="C6" s="86"/>
      <c r="D6" s="87" t="s">
        <v>56</v>
      </c>
      <c r="E6" s="37"/>
      <c r="F6" s="37" t="s">
        <v>6</v>
      </c>
      <c r="G6" s="37">
        <v>6</v>
      </c>
      <c r="H6" s="92"/>
      <c r="I6" s="83">
        <f>H6*G6</f>
        <v>0</v>
      </c>
      <c r="J6" s="84"/>
      <c r="K6" s="83">
        <f>I6*J6+I6</f>
        <v>0</v>
      </c>
    </row>
    <row r="7" spans="1:11" ht="198.6" customHeight="1">
      <c r="A7" s="37">
        <v>2</v>
      </c>
      <c r="B7" s="86"/>
      <c r="C7" s="86"/>
      <c r="D7" s="87" t="s">
        <v>57</v>
      </c>
      <c r="E7" s="88"/>
      <c r="F7" s="37" t="s">
        <v>6</v>
      </c>
      <c r="G7" s="36">
        <v>6</v>
      </c>
      <c r="H7" s="82"/>
      <c r="I7" s="83">
        <f t="shared" ref="I7:I8" si="0">H7*G7</f>
        <v>0</v>
      </c>
      <c r="J7" s="84"/>
      <c r="K7" s="83">
        <f t="shared" ref="K7:K8" si="1">I7*J7+I7</f>
        <v>0</v>
      </c>
    </row>
    <row r="8" spans="1:11" ht="195.6" customHeight="1">
      <c r="A8" s="37">
        <v>3</v>
      </c>
      <c r="B8" s="86"/>
      <c r="C8" s="86"/>
      <c r="D8" s="87" t="s">
        <v>58</v>
      </c>
      <c r="E8" s="88"/>
      <c r="F8" s="37" t="s">
        <v>6</v>
      </c>
      <c r="G8" s="36">
        <v>21</v>
      </c>
      <c r="H8" s="82"/>
      <c r="I8" s="83">
        <f t="shared" si="0"/>
        <v>0</v>
      </c>
      <c r="J8" s="84"/>
      <c r="K8" s="83">
        <f t="shared" si="1"/>
        <v>0</v>
      </c>
    </row>
    <row r="9" spans="1:11" s="41" customFormat="1">
      <c r="A9" s="36" t="s">
        <v>19</v>
      </c>
      <c r="B9" s="36" t="s">
        <v>19</v>
      </c>
      <c r="C9" s="36"/>
      <c r="D9" s="37" t="s">
        <v>20</v>
      </c>
      <c r="E9" s="36" t="s">
        <v>19</v>
      </c>
      <c r="F9" s="36" t="s">
        <v>19</v>
      </c>
      <c r="G9" s="36" t="s">
        <v>19</v>
      </c>
      <c r="H9" s="61" t="s">
        <v>19</v>
      </c>
      <c r="I9" s="83">
        <f>SUM(I6:I8)</f>
        <v>0</v>
      </c>
      <c r="J9" s="83" t="s">
        <v>19</v>
      </c>
      <c r="K9" s="83">
        <f>SUM(K6:K8)</f>
        <v>0</v>
      </c>
    </row>
    <row r="10" spans="1:11">
      <c r="D10" s="43"/>
      <c r="E10" s="43"/>
      <c r="I10" s="14"/>
      <c r="J10" s="11"/>
      <c r="K10" s="14"/>
    </row>
    <row r="11" spans="1:11">
      <c r="A11" s="9"/>
      <c r="B11" s="93"/>
      <c r="C11" s="45" t="s">
        <v>21</v>
      </c>
      <c r="D11" s="45"/>
      <c r="E11" s="43"/>
      <c r="I11" s="14"/>
      <c r="J11" s="11"/>
      <c r="K11" s="14"/>
    </row>
    <row r="12" spans="1:11">
      <c r="A12" s="10"/>
      <c r="B12" s="93"/>
      <c r="C12" s="48"/>
      <c r="D12" s="48"/>
      <c r="E12" s="43"/>
      <c r="I12" s="14"/>
      <c r="J12" s="11"/>
      <c r="K12" s="14"/>
    </row>
    <row r="13" spans="1:11">
      <c r="A13" s="9"/>
      <c r="B13" s="93"/>
      <c r="C13" s="48" t="s">
        <v>22</v>
      </c>
      <c r="D13" s="48"/>
      <c r="E13" s="43"/>
      <c r="I13" s="14"/>
      <c r="J13" s="11"/>
      <c r="K13" s="14"/>
    </row>
    <row r="14" spans="1:11">
      <c r="A14" s="10"/>
      <c r="B14" s="93"/>
      <c r="C14" s="48" t="s">
        <v>23</v>
      </c>
      <c r="D14" s="48"/>
      <c r="E14" s="43"/>
      <c r="I14" s="14"/>
      <c r="J14" s="11"/>
      <c r="K14" s="14"/>
    </row>
    <row r="15" spans="1:11">
      <c r="B15" s="93"/>
      <c r="C15" s="48" t="s">
        <v>24</v>
      </c>
      <c r="D15" s="48"/>
      <c r="E15" s="43"/>
      <c r="I15" s="14"/>
      <c r="J15" s="11"/>
      <c r="K15" s="14"/>
    </row>
    <row r="16" spans="1:11">
      <c r="B16" s="93"/>
      <c r="C16" s="48" t="s">
        <v>25</v>
      </c>
      <c r="D16" s="48"/>
      <c r="E16" s="43"/>
      <c r="I16" s="14"/>
      <c r="J16" s="11"/>
      <c r="K16" s="14"/>
    </row>
    <row r="17" spans="3:12">
      <c r="C17" s="48" t="s">
        <v>112</v>
      </c>
      <c r="D17" s="48"/>
      <c r="E17" s="43"/>
      <c r="I17" s="14"/>
      <c r="J17" s="11"/>
      <c r="K17" s="14"/>
    </row>
    <row r="18" spans="3:12">
      <c r="C18" s="48"/>
      <c r="D18" s="48"/>
      <c r="E18" s="43"/>
      <c r="I18" s="14"/>
      <c r="J18" s="11"/>
      <c r="K18" s="14"/>
    </row>
    <row r="19" spans="3:12" ht="177.6" customHeight="1">
      <c r="C19" s="306" t="s">
        <v>59</v>
      </c>
      <c r="D19" s="306"/>
      <c r="E19" s="307"/>
      <c r="F19" s="307"/>
      <c r="G19" s="307"/>
      <c r="H19" s="307"/>
      <c r="I19" s="307"/>
      <c r="J19" s="307"/>
      <c r="K19" s="307"/>
      <c r="L19" s="307"/>
    </row>
    <row r="20" spans="3:12">
      <c r="C20" s="50"/>
      <c r="D20" s="51"/>
      <c r="E20" s="43"/>
      <c r="I20" s="14"/>
      <c r="J20" s="11"/>
      <c r="K20" s="14"/>
    </row>
    <row r="21" spans="3:12">
      <c r="C21" s="50"/>
      <c r="D21" s="51"/>
      <c r="E21" s="43"/>
      <c r="I21" s="14"/>
      <c r="J21" s="11"/>
      <c r="K21" s="14"/>
    </row>
    <row r="22" spans="3:12">
      <c r="C22" s="50"/>
      <c r="D22" s="51"/>
      <c r="E22" s="43"/>
      <c r="H22" s="304" t="s">
        <v>169</v>
      </c>
      <c r="I22" s="305"/>
      <c r="J22" s="305"/>
      <c r="K22" s="14"/>
    </row>
    <row r="23" spans="3:12">
      <c r="C23" s="117"/>
      <c r="D23" s="138"/>
      <c r="E23" s="43"/>
      <c r="H23" s="305"/>
      <c r="I23" s="305"/>
      <c r="J23" s="305"/>
      <c r="K23" s="14"/>
    </row>
    <row r="24" spans="3:12">
      <c r="C24" s="273"/>
      <c r="D24" s="106"/>
      <c r="E24" s="43"/>
      <c r="H24" s="305"/>
      <c r="I24" s="305"/>
      <c r="J24" s="305"/>
      <c r="K24" s="14"/>
    </row>
    <row r="25" spans="3:12">
      <c r="D25" s="43"/>
      <c r="E25" s="43"/>
      <c r="I25" s="14"/>
      <c r="J25" s="11"/>
      <c r="K25" s="14"/>
    </row>
    <row r="26" spans="3:12">
      <c r="D26" s="43"/>
      <c r="E26" s="43"/>
      <c r="I26" s="14"/>
      <c r="J26" s="11"/>
      <c r="K26" s="14"/>
    </row>
    <row r="27" spans="3:12">
      <c r="D27" s="43"/>
      <c r="E27" s="43"/>
      <c r="I27" s="14"/>
      <c r="J27" s="11"/>
      <c r="K27" s="14"/>
    </row>
    <row r="28" spans="3:12">
      <c r="D28" s="43"/>
      <c r="E28" s="43"/>
      <c r="I28" s="14"/>
      <c r="J28" s="11"/>
      <c r="K28" s="14"/>
    </row>
    <row r="29" spans="3:12">
      <c r="D29" s="43"/>
      <c r="E29" s="43"/>
      <c r="I29" s="14"/>
      <c r="J29" s="11"/>
      <c r="K29" s="14"/>
    </row>
    <row r="30" spans="3:12">
      <c r="D30" s="43"/>
      <c r="E30" s="43"/>
      <c r="I30" s="14"/>
      <c r="J30" s="11"/>
      <c r="K30" s="14"/>
    </row>
    <row r="31" spans="3:12">
      <c r="D31" s="43"/>
      <c r="E31" s="43"/>
      <c r="I31" s="14"/>
      <c r="J31" s="11"/>
      <c r="K31" s="14"/>
    </row>
    <row r="32" spans="3:12">
      <c r="D32" s="43"/>
      <c r="E32" s="43"/>
      <c r="I32" s="14"/>
      <c r="J32" s="11"/>
      <c r="K32" s="14"/>
    </row>
    <row r="33" spans="4:11">
      <c r="D33" s="43"/>
      <c r="E33" s="43"/>
      <c r="I33" s="14"/>
      <c r="J33" s="11"/>
      <c r="K33" s="14"/>
    </row>
    <row r="34" spans="4:11">
      <c r="D34" s="43"/>
      <c r="E34" s="43"/>
      <c r="I34" s="14"/>
      <c r="J34" s="11"/>
      <c r="K34" s="14"/>
    </row>
    <row r="35" spans="4:11">
      <c r="D35" s="43"/>
      <c r="E35" s="43"/>
      <c r="I35" s="14"/>
      <c r="J35" s="11"/>
      <c r="K35" s="14"/>
    </row>
    <row r="36" spans="4:11">
      <c r="D36" s="43"/>
      <c r="E36" s="43"/>
      <c r="I36" s="14"/>
      <c r="J36" s="11"/>
      <c r="K36" s="14"/>
    </row>
    <row r="37" spans="4:11">
      <c r="D37" s="43"/>
      <c r="E37" s="43"/>
      <c r="I37" s="14"/>
      <c r="J37" s="11"/>
      <c r="K37" s="14"/>
    </row>
    <row r="38" spans="4:11">
      <c r="D38" s="43"/>
      <c r="E38" s="43"/>
      <c r="I38" s="14"/>
      <c r="J38" s="11"/>
      <c r="K38" s="14"/>
    </row>
    <row r="39" spans="4:11">
      <c r="D39" s="43"/>
      <c r="E39" s="43"/>
      <c r="I39" s="14"/>
      <c r="J39" s="11"/>
      <c r="K39" s="14"/>
    </row>
    <row r="40" spans="4:11">
      <c r="D40" s="43"/>
      <c r="E40" s="43"/>
      <c r="I40" s="14"/>
      <c r="J40" s="11"/>
      <c r="K40" s="14"/>
    </row>
    <row r="41" spans="4:11">
      <c r="D41" s="43"/>
      <c r="E41" s="43"/>
      <c r="I41" s="14"/>
      <c r="J41" s="11"/>
      <c r="K41" s="14"/>
    </row>
    <row r="42" spans="4:11">
      <c r="D42" s="43"/>
      <c r="E42" s="43"/>
      <c r="I42" s="14"/>
      <c r="J42" s="11"/>
      <c r="K42" s="14"/>
    </row>
    <row r="43" spans="4:11">
      <c r="D43" s="43"/>
      <c r="E43" s="43"/>
      <c r="I43" s="14"/>
      <c r="J43" s="11"/>
      <c r="K43" s="14"/>
    </row>
    <row r="44" spans="4:11">
      <c r="D44" s="43"/>
      <c r="E44" s="43"/>
      <c r="I44" s="14"/>
      <c r="J44" s="11"/>
      <c r="K44" s="14"/>
    </row>
    <row r="45" spans="4:11">
      <c r="D45" s="43"/>
      <c r="E45" s="43"/>
      <c r="I45" s="14"/>
      <c r="J45" s="11"/>
      <c r="K45" s="14"/>
    </row>
    <row r="46" spans="4:11">
      <c r="D46" s="43"/>
      <c r="E46" s="43"/>
      <c r="I46" s="14"/>
      <c r="J46" s="11"/>
      <c r="K46" s="14"/>
    </row>
    <row r="47" spans="4:11">
      <c r="D47" s="43"/>
      <c r="E47" s="43"/>
      <c r="I47" s="14"/>
      <c r="J47" s="11"/>
      <c r="K47" s="14"/>
    </row>
    <row r="48" spans="4:11">
      <c r="D48" s="43"/>
      <c r="E48" s="43"/>
      <c r="I48" s="14"/>
      <c r="J48" s="11"/>
      <c r="K48" s="14"/>
    </row>
    <row r="49" spans="4:11">
      <c r="D49" s="43"/>
      <c r="E49" s="43"/>
      <c r="I49" s="14"/>
      <c r="J49" s="11"/>
      <c r="K49" s="14"/>
    </row>
    <row r="50" spans="4:11">
      <c r="D50" s="43"/>
      <c r="E50" s="43"/>
      <c r="I50" s="14"/>
      <c r="J50" s="11"/>
      <c r="K50" s="14"/>
    </row>
    <row r="51" spans="4:11">
      <c r="D51" s="43"/>
      <c r="E51" s="43"/>
      <c r="I51" s="14"/>
      <c r="J51" s="11"/>
      <c r="K51" s="14"/>
    </row>
    <row r="52" spans="4:11">
      <c r="D52" s="43"/>
      <c r="E52" s="43"/>
      <c r="I52" s="14"/>
      <c r="J52" s="11"/>
      <c r="K52" s="14"/>
    </row>
    <row r="53" spans="4:11">
      <c r="D53" s="43"/>
      <c r="E53" s="43"/>
      <c r="I53" s="14"/>
      <c r="J53" s="11"/>
      <c r="K53" s="14"/>
    </row>
    <row r="54" spans="4:11">
      <c r="D54" s="43"/>
      <c r="E54" s="43"/>
      <c r="I54" s="14"/>
      <c r="J54" s="11"/>
      <c r="K54" s="14"/>
    </row>
    <row r="55" spans="4:11">
      <c r="D55" s="43"/>
      <c r="E55" s="43"/>
      <c r="I55" s="14"/>
      <c r="J55" s="11"/>
      <c r="K55" s="14"/>
    </row>
    <row r="56" spans="4:11">
      <c r="D56" s="43"/>
      <c r="E56" s="43"/>
      <c r="I56" s="14"/>
      <c r="J56" s="11"/>
      <c r="K56" s="14"/>
    </row>
    <row r="57" spans="4:11">
      <c r="D57" s="43"/>
      <c r="E57" s="43"/>
      <c r="I57" s="14"/>
      <c r="J57" s="11"/>
      <c r="K57" s="14"/>
    </row>
    <row r="58" spans="4:11">
      <c r="D58" s="43"/>
      <c r="E58" s="43"/>
      <c r="I58" s="14"/>
      <c r="J58" s="11"/>
      <c r="K58" s="14"/>
    </row>
    <row r="59" spans="4:11">
      <c r="D59" s="43"/>
      <c r="E59" s="43"/>
      <c r="I59" s="14"/>
      <c r="J59" s="11"/>
      <c r="K59" s="14"/>
    </row>
    <row r="60" spans="4:11">
      <c r="D60" s="43"/>
      <c r="E60" s="43"/>
      <c r="I60" s="14"/>
      <c r="J60" s="11"/>
      <c r="K60" s="14"/>
    </row>
    <row r="61" spans="4:11">
      <c r="D61" s="43"/>
      <c r="E61" s="43"/>
      <c r="I61" s="14"/>
      <c r="J61" s="11"/>
      <c r="K61" s="14"/>
    </row>
    <row r="62" spans="4:11">
      <c r="D62" s="43"/>
      <c r="E62" s="43"/>
      <c r="I62" s="14"/>
      <c r="J62" s="11"/>
      <c r="K62" s="14"/>
    </row>
    <row r="63" spans="4:11">
      <c r="D63" s="43"/>
      <c r="E63" s="43"/>
      <c r="I63" s="14"/>
      <c r="J63" s="11"/>
      <c r="K63" s="14"/>
    </row>
    <row r="64" spans="4:11">
      <c r="D64" s="43"/>
      <c r="E64" s="43"/>
      <c r="I64" s="14"/>
      <c r="J64" s="11"/>
      <c r="K64" s="14"/>
    </row>
    <row r="65" spans="4:11">
      <c r="D65" s="43"/>
      <c r="E65" s="43"/>
      <c r="I65" s="14"/>
      <c r="J65" s="11"/>
      <c r="K65" s="14"/>
    </row>
    <row r="66" spans="4:11">
      <c r="D66" s="43"/>
      <c r="E66" s="43"/>
      <c r="I66" s="14"/>
      <c r="J66" s="11"/>
      <c r="K66" s="14"/>
    </row>
    <row r="67" spans="4:11">
      <c r="D67" s="43"/>
      <c r="E67" s="43"/>
      <c r="I67" s="14"/>
      <c r="J67" s="11"/>
      <c r="K67" s="14"/>
    </row>
    <row r="68" spans="4:11">
      <c r="D68" s="43"/>
      <c r="E68" s="43"/>
      <c r="I68" s="14"/>
      <c r="J68" s="11"/>
      <c r="K68" s="14"/>
    </row>
    <row r="69" spans="4:11">
      <c r="D69" s="43"/>
      <c r="E69" s="43"/>
      <c r="I69" s="14"/>
      <c r="J69" s="11"/>
      <c r="K69" s="14"/>
    </row>
    <row r="70" spans="4:11">
      <c r="D70" s="43"/>
      <c r="E70" s="43"/>
      <c r="I70" s="14"/>
      <c r="J70" s="11"/>
      <c r="K70" s="14"/>
    </row>
    <row r="71" spans="4:11">
      <c r="D71" s="43"/>
      <c r="E71" s="43"/>
      <c r="I71" s="14"/>
      <c r="J71" s="11"/>
      <c r="K71" s="14"/>
    </row>
    <row r="72" spans="4:11">
      <c r="D72" s="43"/>
      <c r="E72" s="43"/>
      <c r="I72" s="14"/>
      <c r="J72" s="11"/>
      <c r="K72" s="14"/>
    </row>
    <row r="73" spans="4:11">
      <c r="D73" s="43"/>
      <c r="E73" s="43"/>
      <c r="I73" s="14"/>
      <c r="J73" s="11"/>
      <c r="K73" s="14"/>
    </row>
    <row r="74" spans="4:11">
      <c r="D74" s="43"/>
      <c r="E74" s="43"/>
      <c r="I74" s="14"/>
      <c r="J74" s="11"/>
      <c r="K74" s="14"/>
    </row>
    <row r="75" spans="4:11">
      <c r="D75" s="43"/>
      <c r="E75" s="43"/>
      <c r="I75" s="14"/>
      <c r="J75" s="11"/>
      <c r="K75" s="14"/>
    </row>
    <row r="76" spans="4:11">
      <c r="D76" s="43"/>
      <c r="E76" s="43"/>
      <c r="I76" s="14"/>
      <c r="J76" s="11"/>
      <c r="K76" s="14"/>
    </row>
    <row r="77" spans="4:11">
      <c r="D77" s="43"/>
      <c r="E77" s="43"/>
      <c r="I77" s="14"/>
      <c r="J77" s="11"/>
      <c r="K77" s="14"/>
    </row>
    <row r="78" spans="4:11">
      <c r="D78" s="43"/>
      <c r="E78" s="43"/>
      <c r="I78" s="14"/>
      <c r="J78" s="11"/>
      <c r="K78" s="14"/>
    </row>
    <row r="79" spans="4:11">
      <c r="D79" s="43"/>
      <c r="E79" s="43"/>
      <c r="I79" s="14"/>
      <c r="J79" s="11"/>
      <c r="K79" s="14"/>
    </row>
    <row r="80" spans="4:11">
      <c r="D80" s="43"/>
      <c r="E80" s="43"/>
      <c r="I80" s="14"/>
      <c r="J80" s="11"/>
      <c r="K80" s="14"/>
    </row>
    <row r="81" spans="4:11">
      <c r="D81" s="43"/>
      <c r="E81" s="43"/>
      <c r="I81" s="14"/>
      <c r="J81" s="11"/>
      <c r="K81" s="14"/>
    </row>
    <row r="82" spans="4:11">
      <c r="D82" s="43"/>
      <c r="E82" s="43"/>
      <c r="I82" s="14"/>
      <c r="J82" s="11"/>
      <c r="K82" s="14"/>
    </row>
    <row r="83" spans="4:11">
      <c r="D83" s="43"/>
      <c r="E83" s="43"/>
      <c r="I83" s="14"/>
      <c r="J83" s="11"/>
      <c r="K83" s="14"/>
    </row>
    <row r="84" spans="4:11">
      <c r="D84" s="43"/>
      <c r="E84" s="43"/>
      <c r="I84" s="14"/>
      <c r="J84" s="11"/>
      <c r="K84" s="14"/>
    </row>
    <row r="85" spans="4:11">
      <c r="D85" s="43"/>
      <c r="E85" s="43"/>
      <c r="I85" s="14"/>
      <c r="J85" s="11"/>
      <c r="K85" s="14"/>
    </row>
    <row r="86" spans="4:11">
      <c r="D86" s="43"/>
      <c r="E86" s="43"/>
      <c r="I86" s="14"/>
      <c r="J86" s="11"/>
      <c r="K86" s="14"/>
    </row>
    <row r="87" spans="4:11">
      <c r="D87" s="43"/>
      <c r="E87" s="43"/>
      <c r="I87" s="14"/>
      <c r="J87" s="11"/>
      <c r="K87" s="14"/>
    </row>
    <row r="88" spans="4:11">
      <c r="D88" s="43"/>
      <c r="E88" s="43"/>
      <c r="I88" s="14"/>
      <c r="J88" s="11"/>
      <c r="K88" s="14"/>
    </row>
    <row r="89" spans="4:11">
      <c r="D89" s="43"/>
      <c r="E89" s="43"/>
      <c r="I89" s="14"/>
      <c r="J89" s="11"/>
      <c r="K89" s="14"/>
    </row>
    <row r="90" spans="4:11">
      <c r="D90" s="43"/>
      <c r="E90" s="43"/>
      <c r="I90" s="14"/>
      <c r="J90" s="11"/>
      <c r="K90" s="14"/>
    </row>
    <row r="91" spans="4:11">
      <c r="D91" s="43"/>
      <c r="E91" s="43"/>
      <c r="I91" s="14"/>
      <c r="J91" s="11"/>
      <c r="K91" s="14"/>
    </row>
    <row r="92" spans="4:11">
      <c r="D92" s="43"/>
      <c r="E92" s="43"/>
      <c r="I92" s="14"/>
      <c r="J92" s="11"/>
      <c r="K92" s="14"/>
    </row>
    <row r="93" spans="4:11">
      <c r="D93" s="43"/>
      <c r="E93" s="43"/>
      <c r="I93" s="14"/>
      <c r="J93" s="11"/>
      <c r="K93" s="14"/>
    </row>
    <row r="94" spans="4:11">
      <c r="D94" s="43"/>
      <c r="E94" s="43"/>
      <c r="I94" s="14"/>
      <c r="J94" s="11"/>
      <c r="K94" s="14"/>
    </row>
    <row r="95" spans="4:11">
      <c r="D95" s="43"/>
      <c r="E95" s="43"/>
      <c r="I95" s="14"/>
      <c r="J95" s="11"/>
      <c r="K95" s="14"/>
    </row>
    <row r="96" spans="4:11">
      <c r="D96" s="43"/>
      <c r="E96" s="43"/>
      <c r="I96" s="14"/>
      <c r="J96" s="11"/>
      <c r="K96" s="14"/>
    </row>
    <row r="97" spans="4:11">
      <c r="D97" s="43"/>
      <c r="E97" s="43"/>
      <c r="I97" s="14"/>
      <c r="J97" s="11"/>
      <c r="K97" s="14"/>
    </row>
    <row r="98" spans="4:11">
      <c r="D98" s="43"/>
      <c r="E98" s="43"/>
      <c r="I98" s="14"/>
      <c r="J98" s="11"/>
      <c r="K98" s="14"/>
    </row>
    <row r="99" spans="4:11">
      <c r="D99" s="43"/>
      <c r="E99" s="43"/>
      <c r="I99" s="14"/>
      <c r="J99" s="11"/>
      <c r="K99" s="14"/>
    </row>
    <row r="100" spans="4:11">
      <c r="D100" s="43"/>
      <c r="E100" s="43"/>
      <c r="I100" s="14"/>
      <c r="J100" s="11"/>
      <c r="K100" s="14"/>
    </row>
    <row r="101" spans="4:11">
      <c r="D101" s="43"/>
      <c r="E101" s="43"/>
      <c r="I101" s="14"/>
      <c r="J101" s="11"/>
      <c r="K101" s="14"/>
    </row>
    <row r="102" spans="4:11">
      <c r="D102" s="43"/>
      <c r="E102" s="43"/>
      <c r="I102" s="14"/>
      <c r="J102" s="11"/>
      <c r="K102" s="14"/>
    </row>
    <row r="103" spans="4:11">
      <c r="D103" s="43"/>
      <c r="E103" s="43"/>
      <c r="I103" s="14"/>
      <c r="J103" s="11"/>
      <c r="K103" s="14"/>
    </row>
    <row r="104" spans="4:11">
      <c r="D104" s="43"/>
      <c r="E104" s="43"/>
      <c r="I104" s="14"/>
      <c r="J104" s="11"/>
      <c r="K104" s="14"/>
    </row>
    <row r="105" spans="4:11">
      <c r="D105" s="43"/>
      <c r="E105" s="43"/>
      <c r="I105" s="14"/>
      <c r="J105" s="11"/>
      <c r="K105" s="14"/>
    </row>
    <row r="106" spans="4:11">
      <c r="D106" s="43"/>
      <c r="E106" s="43"/>
      <c r="I106" s="14"/>
      <c r="J106" s="11"/>
      <c r="K106" s="14"/>
    </row>
    <row r="107" spans="4:11">
      <c r="D107" s="43"/>
      <c r="E107" s="43"/>
      <c r="I107" s="14"/>
      <c r="J107" s="11"/>
      <c r="K107" s="14"/>
    </row>
    <row r="108" spans="4:11">
      <c r="D108" s="43"/>
      <c r="E108" s="43"/>
      <c r="I108" s="14"/>
      <c r="J108" s="11"/>
      <c r="K108" s="14"/>
    </row>
    <row r="109" spans="4:11">
      <c r="D109" s="43"/>
      <c r="E109" s="43"/>
      <c r="I109" s="14"/>
      <c r="J109" s="11"/>
      <c r="K109" s="14"/>
    </row>
    <row r="110" spans="4:11">
      <c r="D110" s="43"/>
      <c r="E110" s="43"/>
      <c r="I110" s="14"/>
      <c r="J110" s="11"/>
      <c r="K110" s="14"/>
    </row>
    <row r="111" spans="4:11">
      <c r="D111" s="43"/>
      <c r="E111" s="43"/>
      <c r="I111" s="14"/>
      <c r="J111" s="11"/>
      <c r="K111" s="14"/>
    </row>
    <row r="112" spans="4:11">
      <c r="D112" s="43"/>
      <c r="E112" s="43"/>
      <c r="I112" s="14"/>
      <c r="J112" s="11"/>
      <c r="K112" s="14"/>
    </row>
    <row r="113" spans="4:11">
      <c r="D113" s="43"/>
      <c r="E113" s="43"/>
      <c r="I113" s="14"/>
      <c r="J113" s="11"/>
      <c r="K113" s="14"/>
    </row>
    <row r="114" spans="4:11">
      <c r="D114" s="43"/>
      <c r="E114" s="43"/>
      <c r="I114" s="14"/>
      <c r="J114" s="11"/>
      <c r="K114" s="14"/>
    </row>
    <row r="115" spans="4:11">
      <c r="D115" s="43"/>
      <c r="E115" s="43"/>
      <c r="I115" s="14"/>
      <c r="J115" s="11"/>
      <c r="K115" s="14"/>
    </row>
    <row r="116" spans="4:11">
      <c r="D116" s="43"/>
      <c r="E116" s="43"/>
      <c r="I116" s="14"/>
      <c r="J116" s="11"/>
      <c r="K116" s="14"/>
    </row>
    <row r="117" spans="4:11">
      <c r="D117" s="43"/>
      <c r="E117" s="43"/>
      <c r="I117" s="14"/>
      <c r="J117" s="11"/>
      <c r="K117" s="14"/>
    </row>
    <row r="118" spans="4:11">
      <c r="D118" s="43"/>
      <c r="E118" s="43"/>
      <c r="I118" s="14"/>
      <c r="J118" s="11"/>
      <c r="K118" s="14"/>
    </row>
    <row r="119" spans="4:11">
      <c r="D119" s="43"/>
      <c r="E119" s="43"/>
      <c r="I119" s="14"/>
      <c r="J119" s="11"/>
      <c r="K119" s="14"/>
    </row>
    <row r="120" spans="4:11">
      <c r="D120" s="43"/>
      <c r="E120" s="43"/>
      <c r="I120" s="14"/>
      <c r="J120" s="11"/>
      <c r="K120" s="14"/>
    </row>
    <row r="121" spans="4:11">
      <c r="D121" s="43"/>
      <c r="E121" s="43"/>
      <c r="I121" s="14"/>
      <c r="J121" s="11"/>
      <c r="K121" s="14"/>
    </row>
    <row r="122" spans="4:11">
      <c r="D122" s="43"/>
      <c r="E122" s="43"/>
      <c r="I122" s="14"/>
      <c r="J122" s="11"/>
      <c r="K122" s="14"/>
    </row>
    <row r="123" spans="4:11">
      <c r="D123" s="43"/>
      <c r="E123" s="43"/>
      <c r="I123" s="14"/>
      <c r="J123" s="11"/>
      <c r="K123" s="14"/>
    </row>
    <row r="124" spans="4:11">
      <c r="D124" s="43"/>
      <c r="E124" s="43"/>
      <c r="I124" s="14"/>
      <c r="J124" s="11"/>
      <c r="K124" s="14"/>
    </row>
    <row r="125" spans="4:11">
      <c r="D125" s="43"/>
      <c r="E125" s="43"/>
      <c r="I125" s="14"/>
      <c r="J125" s="11"/>
      <c r="K125" s="14"/>
    </row>
    <row r="126" spans="4:11">
      <c r="D126" s="43"/>
      <c r="E126" s="43"/>
      <c r="I126" s="14"/>
      <c r="J126" s="11"/>
      <c r="K126" s="14"/>
    </row>
    <row r="127" spans="4:11">
      <c r="D127" s="43"/>
      <c r="E127" s="43"/>
      <c r="I127" s="14"/>
      <c r="J127" s="11"/>
      <c r="K127" s="14"/>
    </row>
    <row r="128" spans="4:11">
      <c r="D128" s="43"/>
      <c r="E128" s="43"/>
      <c r="I128" s="14"/>
      <c r="J128" s="11"/>
      <c r="K128" s="14"/>
    </row>
    <row r="129" spans="4:11">
      <c r="D129" s="43"/>
      <c r="E129" s="43"/>
      <c r="I129" s="14"/>
      <c r="J129" s="11"/>
      <c r="K129" s="14"/>
    </row>
    <row r="130" spans="4:11">
      <c r="D130" s="43"/>
      <c r="E130" s="43"/>
      <c r="I130" s="14"/>
      <c r="J130" s="11"/>
      <c r="K130" s="14"/>
    </row>
    <row r="131" spans="4:11">
      <c r="D131" s="43"/>
      <c r="E131" s="43"/>
      <c r="I131" s="14"/>
      <c r="J131" s="11"/>
      <c r="K131" s="14"/>
    </row>
    <row r="132" spans="4:11">
      <c r="D132" s="43"/>
      <c r="E132" s="43"/>
      <c r="I132" s="14"/>
      <c r="J132" s="11"/>
      <c r="K132" s="14"/>
    </row>
    <row r="133" spans="4:11">
      <c r="D133" s="43"/>
      <c r="E133" s="43"/>
      <c r="I133" s="14"/>
      <c r="J133" s="11"/>
      <c r="K133" s="14"/>
    </row>
    <row r="134" spans="4:11">
      <c r="D134" s="43"/>
      <c r="E134" s="43"/>
      <c r="I134" s="14"/>
      <c r="J134" s="11"/>
      <c r="K134" s="14"/>
    </row>
    <row r="135" spans="4:11">
      <c r="D135" s="43"/>
      <c r="E135" s="43"/>
      <c r="I135" s="14"/>
      <c r="J135" s="11"/>
      <c r="K135" s="14"/>
    </row>
    <row r="136" spans="4:11">
      <c r="D136" s="43"/>
      <c r="E136" s="43"/>
      <c r="I136" s="14"/>
      <c r="J136" s="11"/>
      <c r="K136" s="14"/>
    </row>
    <row r="137" spans="4:11">
      <c r="D137" s="43"/>
      <c r="E137" s="43"/>
      <c r="I137" s="14"/>
      <c r="J137" s="11"/>
      <c r="K137" s="14"/>
    </row>
    <row r="138" spans="4:11">
      <c r="D138" s="43"/>
      <c r="E138" s="43"/>
      <c r="I138" s="14"/>
      <c r="J138" s="11"/>
      <c r="K138" s="14"/>
    </row>
    <row r="139" spans="4:11">
      <c r="D139" s="43"/>
      <c r="E139" s="43"/>
      <c r="I139" s="14"/>
      <c r="J139" s="11"/>
      <c r="K139" s="14"/>
    </row>
    <row r="140" spans="4:11">
      <c r="D140" s="43"/>
      <c r="E140" s="43"/>
      <c r="I140" s="14"/>
      <c r="J140" s="11"/>
      <c r="K140" s="14"/>
    </row>
    <row r="141" spans="4:11">
      <c r="D141" s="43"/>
      <c r="E141" s="43"/>
      <c r="I141" s="14"/>
      <c r="J141" s="11"/>
      <c r="K141" s="14"/>
    </row>
    <row r="142" spans="4:11">
      <c r="D142" s="43"/>
      <c r="E142" s="43"/>
      <c r="I142" s="14"/>
      <c r="J142" s="11"/>
      <c r="K142" s="14"/>
    </row>
    <row r="143" spans="4:11">
      <c r="D143" s="43"/>
      <c r="E143" s="43"/>
      <c r="I143" s="14"/>
      <c r="J143" s="11"/>
      <c r="K143" s="14"/>
    </row>
    <row r="144" spans="4:11">
      <c r="D144" s="43"/>
      <c r="E144" s="43"/>
      <c r="I144" s="14"/>
      <c r="J144" s="11"/>
      <c r="K144" s="14"/>
    </row>
    <row r="145" spans="4:11">
      <c r="D145" s="43"/>
      <c r="E145" s="43"/>
      <c r="I145" s="14"/>
      <c r="J145" s="11"/>
      <c r="K145" s="14"/>
    </row>
    <row r="146" spans="4:11">
      <c r="D146" s="43"/>
      <c r="E146" s="43"/>
      <c r="I146" s="14"/>
      <c r="J146" s="11"/>
      <c r="K146" s="14"/>
    </row>
    <row r="147" spans="4:11">
      <c r="D147" s="43"/>
      <c r="E147" s="43"/>
      <c r="I147" s="14"/>
      <c r="J147" s="11"/>
      <c r="K147" s="14"/>
    </row>
    <row r="148" spans="4:11">
      <c r="D148" s="43"/>
      <c r="E148" s="43"/>
      <c r="I148" s="14"/>
      <c r="J148" s="11"/>
      <c r="K148" s="14"/>
    </row>
    <row r="149" spans="4:11">
      <c r="D149" s="43"/>
      <c r="E149" s="43"/>
      <c r="I149" s="14"/>
      <c r="J149" s="11"/>
      <c r="K149" s="14"/>
    </row>
    <row r="150" spans="4:11">
      <c r="D150" s="43"/>
      <c r="E150" s="43"/>
      <c r="I150" s="14"/>
      <c r="J150" s="11"/>
      <c r="K150" s="14"/>
    </row>
    <row r="151" spans="4:11">
      <c r="D151" s="43"/>
      <c r="E151" s="43"/>
      <c r="I151" s="14"/>
      <c r="J151" s="11"/>
      <c r="K151" s="14"/>
    </row>
    <row r="152" spans="4:11">
      <c r="D152" s="43"/>
      <c r="E152" s="43"/>
      <c r="I152" s="14"/>
      <c r="J152" s="11"/>
      <c r="K152" s="14"/>
    </row>
    <row r="153" spans="4:11">
      <c r="D153" s="43"/>
      <c r="E153" s="43"/>
      <c r="I153" s="14"/>
      <c r="J153" s="11"/>
      <c r="K153" s="14"/>
    </row>
    <row r="154" spans="4:11">
      <c r="D154" s="43"/>
      <c r="E154" s="43"/>
      <c r="I154" s="14"/>
      <c r="J154" s="11"/>
      <c r="K154" s="14"/>
    </row>
    <row r="155" spans="4:11">
      <c r="D155" s="43"/>
      <c r="E155" s="43"/>
      <c r="I155" s="14"/>
      <c r="J155" s="11"/>
      <c r="K155" s="14"/>
    </row>
    <row r="156" spans="4:11">
      <c r="D156" s="43"/>
      <c r="E156" s="43"/>
      <c r="I156" s="14"/>
      <c r="J156" s="11"/>
      <c r="K156" s="14"/>
    </row>
    <row r="157" spans="4:11">
      <c r="D157" s="43"/>
      <c r="E157" s="43"/>
      <c r="I157" s="14"/>
      <c r="J157" s="11"/>
      <c r="K157" s="14"/>
    </row>
    <row r="158" spans="4:11">
      <c r="D158" s="43"/>
      <c r="E158" s="43"/>
      <c r="I158" s="14"/>
      <c r="J158" s="11"/>
      <c r="K158" s="14"/>
    </row>
    <row r="159" spans="4:11">
      <c r="D159" s="43"/>
      <c r="E159" s="43"/>
      <c r="I159" s="14"/>
      <c r="J159" s="11"/>
      <c r="K159" s="14"/>
    </row>
    <row r="160" spans="4:11">
      <c r="D160" s="43"/>
      <c r="E160" s="43"/>
      <c r="I160" s="14"/>
      <c r="J160" s="11"/>
      <c r="K160" s="14"/>
    </row>
    <row r="161" spans="4:11">
      <c r="D161" s="43"/>
      <c r="E161" s="43"/>
      <c r="I161" s="14"/>
      <c r="J161" s="11"/>
      <c r="K161" s="14"/>
    </row>
    <row r="162" spans="4:11">
      <c r="D162" s="43"/>
      <c r="E162" s="43"/>
      <c r="I162" s="14"/>
      <c r="J162" s="11"/>
      <c r="K162" s="14"/>
    </row>
    <row r="163" spans="4:11">
      <c r="D163" s="43"/>
      <c r="E163" s="43"/>
      <c r="I163" s="14"/>
      <c r="J163" s="11"/>
      <c r="K163" s="14"/>
    </row>
    <row r="164" spans="4:11">
      <c r="D164" s="43"/>
      <c r="E164" s="43"/>
      <c r="I164" s="14"/>
      <c r="J164" s="11"/>
      <c r="K164" s="14"/>
    </row>
    <row r="165" spans="4:11">
      <c r="D165" s="43"/>
      <c r="E165" s="43"/>
      <c r="I165" s="14"/>
      <c r="J165" s="11"/>
      <c r="K165" s="14"/>
    </row>
    <row r="166" spans="4:11">
      <c r="D166" s="43"/>
      <c r="E166" s="43"/>
      <c r="I166" s="14"/>
      <c r="J166" s="11"/>
      <c r="K166" s="14"/>
    </row>
    <row r="167" spans="4:11">
      <c r="D167" s="43"/>
      <c r="E167" s="43"/>
      <c r="I167" s="14"/>
      <c r="J167" s="11"/>
      <c r="K167" s="14"/>
    </row>
    <row r="168" spans="4:11">
      <c r="D168" s="43"/>
      <c r="E168" s="43"/>
      <c r="I168" s="14"/>
      <c r="J168" s="11"/>
      <c r="K168" s="14"/>
    </row>
    <row r="169" spans="4:11">
      <c r="D169" s="43"/>
      <c r="E169" s="43"/>
      <c r="I169" s="14"/>
      <c r="J169" s="11"/>
      <c r="K169" s="14"/>
    </row>
    <row r="170" spans="4:11">
      <c r="D170" s="43"/>
      <c r="E170" s="43"/>
      <c r="I170" s="14"/>
      <c r="J170" s="11"/>
      <c r="K170" s="14"/>
    </row>
    <row r="171" spans="4:11">
      <c r="D171" s="43"/>
      <c r="E171" s="43"/>
      <c r="I171" s="14"/>
      <c r="J171" s="11"/>
      <c r="K171" s="14"/>
    </row>
    <row r="172" spans="4:11">
      <c r="D172" s="43"/>
      <c r="E172" s="43"/>
      <c r="I172" s="14"/>
      <c r="J172" s="11"/>
      <c r="K172" s="14"/>
    </row>
    <row r="173" spans="4:11">
      <c r="D173" s="43"/>
      <c r="E173" s="43"/>
      <c r="I173" s="14"/>
      <c r="J173" s="11"/>
      <c r="K173" s="14"/>
    </row>
    <row r="174" spans="4:11">
      <c r="D174" s="43"/>
      <c r="E174" s="43"/>
      <c r="I174" s="14"/>
      <c r="J174" s="11"/>
      <c r="K174" s="14"/>
    </row>
    <row r="175" spans="4:11">
      <c r="D175" s="43"/>
      <c r="E175" s="43"/>
      <c r="I175" s="14"/>
      <c r="J175" s="11"/>
      <c r="K175" s="14"/>
    </row>
    <row r="176" spans="4:11">
      <c r="D176" s="43"/>
      <c r="E176" s="43"/>
      <c r="I176" s="14"/>
      <c r="J176" s="11"/>
      <c r="K176" s="14"/>
    </row>
    <row r="177" spans="4:11">
      <c r="D177" s="43"/>
      <c r="E177" s="43"/>
      <c r="I177" s="14"/>
      <c r="J177" s="11"/>
      <c r="K177" s="14"/>
    </row>
    <row r="178" spans="4:11">
      <c r="D178" s="43"/>
      <c r="E178" s="43"/>
      <c r="I178" s="14"/>
      <c r="J178" s="11"/>
      <c r="K178" s="14"/>
    </row>
    <row r="179" spans="4:11">
      <c r="D179" s="43"/>
      <c r="E179" s="43"/>
      <c r="I179" s="14"/>
      <c r="J179" s="11"/>
      <c r="K179" s="14"/>
    </row>
    <row r="180" spans="4:11">
      <c r="D180" s="43"/>
      <c r="E180" s="43"/>
      <c r="I180" s="14"/>
      <c r="J180" s="11"/>
      <c r="K180" s="14"/>
    </row>
    <row r="181" spans="4:11">
      <c r="D181" s="43"/>
      <c r="E181" s="43"/>
      <c r="I181" s="14"/>
      <c r="J181" s="11"/>
      <c r="K181" s="14"/>
    </row>
    <row r="182" spans="4:11">
      <c r="D182" s="43"/>
      <c r="E182" s="43"/>
      <c r="I182" s="14"/>
      <c r="J182" s="11"/>
      <c r="K182" s="14"/>
    </row>
    <row r="183" spans="4:11">
      <c r="D183" s="43"/>
      <c r="E183" s="43"/>
      <c r="I183" s="14"/>
      <c r="J183" s="11"/>
      <c r="K183" s="14"/>
    </row>
    <row r="184" spans="4:11">
      <c r="D184" s="43"/>
      <c r="E184" s="43"/>
      <c r="I184" s="14"/>
      <c r="J184" s="11"/>
      <c r="K184" s="14"/>
    </row>
    <row r="185" spans="4:11">
      <c r="D185" s="43"/>
      <c r="E185" s="43"/>
      <c r="I185" s="14"/>
      <c r="J185" s="11"/>
      <c r="K185" s="14"/>
    </row>
    <row r="186" spans="4:11">
      <c r="D186" s="43"/>
      <c r="E186" s="43"/>
      <c r="I186" s="14"/>
      <c r="J186" s="11"/>
      <c r="K186" s="14"/>
    </row>
    <row r="187" spans="4:11">
      <c r="D187" s="43"/>
      <c r="E187" s="43"/>
      <c r="I187" s="14"/>
      <c r="J187" s="11"/>
      <c r="K187" s="14"/>
    </row>
    <row r="188" spans="4:11">
      <c r="D188" s="43"/>
      <c r="E188" s="43"/>
      <c r="I188" s="14"/>
      <c r="J188" s="11"/>
      <c r="K188" s="14"/>
    </row>
    <row r="189" spans="4:11">
      <c r="D189" s="43"/>
      <c r="E189" s="43"/>
      <c r="I189" s="14"/>
      <c r="J189" s="11"/>
      <c r="K189" s="14"/>
    </row>
    <row r="190" spans="4:11">
      <c r="D190" s="43"/>
      <c r="E190" s="43"/>
      <c r="I190" s="14"/>
      <c r="J190" s="11"/>
      <c r="K190" s="14"/>
    </row>
    <row r="191" spans="4:11">
      <c r="D191" s="43"/>
      <c r="E191" s="43"/>
      <c r="I191" s="14"/>
      <c r="J191" s="11"/>
      <c r="K191" s="14"/>
    </row>
    <row r="192" spans="4:11">
      <c r="D192" s="43"/>
      <c r="E192" s="43"/>
      <c r="I192" s="14"/>
      <c r="J192" s="11"/>
      <c r="K192" s="14"/>
    </row>
    <row r="193" spans="4:11">
      <c r="D193" s="43"/>
      <c r="E193" s="43"/>
      <c r="I193" s="14"/>
      <c r="J193" s="11"/>
      <c r="K193" s="14"/>
    </row>
    <row r="194" spans="4:11">
      <c r="D194" s="43"/>
      <c r="E194" s="43"/>
      <c r="I194" s="14"/>
      <c r="J194" s="11"/>
      <c r="K194" s="14"/>
    </row>
    <row r="195" spans="4:11">
      <c r="D195" s="43"/>
      <c r="E195" s="43"/>
      <c r="I195" s="14"/>
      <c r="J195" s="11"/>
      <c r="K195" s="14"/>
    </row>
    <row r="196" spans="4:11">
      <c r="D196" s="43"/>
      <c r="E196" s="43"/>
      <c r="I196" s="14"/>
      <c r="J196" s="11"/>
      <c r="K196" s="14"/>
    </row>
    <row r="197" spans="4:11">
      <c r="D197" s="43"/>
      <c r="E197" s="43"/>
      <c r="I197" s="14"/>
      <c r="J197" s="11"/>
      <c r="K197" s="14"/>
    </row>
    <row r="198" spans="4:11">
      <c r="D198" s="43"/>
      <c r="E198" s="43"/>
      <c r="I198" s="14"/>
      <c r="J198" s="11"/>
      <c r="K198" s="14"/>
    </row>
    <row r="199" spans="4:11">
      <c r="D199" s="43"/>
      <c r="E199" s="43"/>
      <c r="I199" s="14"/>
      <c r="J199" s="11"/>
      <c r="K199" s="14"/>
    </row>
    <row r="200" spans="4:11">
      <c r="D200" s="43"/>
      <c r="E200" s="43"/>
      <c r="I200" s="14"/>
      <c r="J200" s="11"/>
      <c r="K200" s="14"/>
    </row>
    <row r="201" spans="4:11">
      <c r="D201" s="43"/>
      <c r="E201" s="43"/>
      <c r="I201" s="14"/>
      <c r="J201" s="11"/>
      <c r="K201" s="14"/>
    </row>
    <row r="202" spans="4:11">
      <c r="D202" s="43"/>
      <c r="E202" s="43"/>
      <c r="I202" s="14"/>
      <c r="J202" s="11"/>
      <c r="K202" s="14"/>
    </row>
    <row r="203" spans="4:11">
      <c r="D203" s="43"/>
      <c r="E203" s="43"/>
      <c r="I203" s="14"/>
      <c r="J203" s="11"/>
      <c r="K203" s="14"/>
    </row>
    <row r="204" spans="4:11">
      <c r="D204" s="43"/>
      <c r="E204" s="43"/>
      <c r="I204" s="14"/>
      <c r="J204" s="11"/>
      <c r="K204" s="14"/>
    </row>
    <row r="205" spans="4:11">
      <c r="D205" s="43"/>
      <c r="E205" s="43"/>
      <c r="I205" s="14"/>
      <c r="J205" s="11"/>
      <c r="K205" s="14"/>
    </row>
    <row r="206" spans="4:11">
      <c r="D206" s="43"/>
      <c r="E206" s="43"/>
      <c r="I206" s="14"/>
      <c r="J206" s="11"/>
      <c r="K206" s="14"/>
    </row>
    <row r="207" spans="4:11">
      <c r="D207" s="43"/>
      <c r="E207" s="43"/>
      <c r="I207" s="14"/>
      <c r="J207" s="11"/>
      <c r="K207" s="14"/>
    </row>
    <row r="208" spans="4:11">
      <c r="D208" s="43"/>
      <c r="E208" s="43"/>
      <c r="I208" s="14"/>
      <c r="J208" s="11"/>
      <c r="K208" s="14"/>
    </row>
    <row r="209" spans="4:11">
      <c r="D209" s="43"/>
      <c r="E209" s="43"/>
      <c r="I209" s="14"/>
      <c r="J209" s="11"/>
      <c r="K209" s="14"/>
    </row>
    <row r="210" spans="4:11">
      <c r="D210" s="43"/>
      <c r="E210" s="43"/>
      <c r="I210" s="14"/>
      <c r="J210" s="11"/>
      <c r="K210" s="14"/>
    </row>
    <row r="211" spans="4:11">
      <c r="D211" s="43"/>
      <c r="E211" s="43"/>
      <c r="I211" s="14"/>
      <c r="J211" s="11"/>
      <c r="K211" s="14"/>
    </row>
    <row r="212" spans="4:11">
      <c r="D212" s="43"/>
      <c r="E212" s="43"/>
      <c r="I212" s="14"/>
      <c r="J212" s="11"/>
      <c r="K212" s="14"/>
    </row>
    <row r="213" spans="4:11">
      <c r="D213" s="43"/>
      <c r="E213" s="43"/>
      <c r="I213" s="14"/>
      <c r="J213" s="11"/>
      <c r="K213" s="14"/>
    </row>
    <row r="214" spans="4:11">
      <c r="D214" s="43"/>
      <c r="E214" s="43"/>
      <c r="I214" s="14"/>
      <c r="J214" s="11"/>
      <c r="K214" s="14"/>
    </row>
    <row r="215" spans="4:11">
      <c r="D215" s="43"/>
      <c r="E215" s="43"/>
      <c r="I215" s="14"/>
      <c r="J215" s="11"/>
      <c r="K215" s="14"/>
    </row>
    <row r="216" spans="4:11">
      <c r="D216" s="43"/>
      <c r="E216" s="43"/>
      <c r="I216" s="14"/>
      <c r="J216" s="11"/>
      <c r="K216" s="14"/>
    </row>
    <row r="217" spans="4:11">
      <c r="D217" s="43"/>
      <c r="E217" s="43"/>
      <c r="I217" s="14"/>
      <c r="J217" s="11"/>
      <c r="K217" s="14"/>
    </row>
    <row r="218" spans="4:11">
      <c r="D218" s="43"/>
      <c r="E218" s="43"/>
      <c r="I218" s="14"/>
      <c r="J218" s="11"/>
      <c r="K218" s="14"/>
    </row>
    <row r="219" spans="4:11">
      <c r="D219" s="43"/>
      <c r="E219" s="43"/>
      <c r="I219" s="14"/>
      <c r="J219" s="11"/>
      <c r="K219" s="14"/>
    </row>
    <row r="220" spans="4:11">
      <c r="D220" s="43"/>
      <c r="E220" s="43"/>
      <c r="I220" s="14"/>
      <c r="J220" s="11"/>
      <c r="K220" s="14"/>
    </row>
    <row r="221" spans="4:11">
      <c r="D221" s="43"/>
      <c r="E221" s="43"/>
      <c r="I221" s="14"/>
      <c r="J221" s="11"/>
      <c r="K221" s="14"/>
    </row>
    <row r="222" spans="4:11">
      <c r="D222" s="43"/>
      <c r="E222" s="43"/>
      <c r="I222" s="14"/>
      <c r="J222" s="11"/>
      <c r="K222" s="14"/>
    </row>
    <row r="223" spans="4:11">
      <c r="D223" s="43"/>
      <c r="E223" s="43"/>
      <c r="I223" s="14"/>
      <c r="J223" s="11"/>
      <c r="K223" s="14"/>
    </row>
    <row r="224" spans="4:11">
      <c r="D224" s="43"/>
      <c r="E224" s="43"/>
      <c r="I224" s="14"/>
      <c r="J224" s="11"/>
      <c r="K224" s="14"/>
    </row>
    <row r="225" spans="4:11">
      <c r="D225" s="43"/>
      <c r="E225" s="43"/>
      <c r="I225" s="14"/>
      <c r="J225" s="11"/>
      <c r="K225" s="14"/>
    </row>
    <row r="226" spans="4:11">
      <c r="D226" s="43"/>
      <c r="E226" s="43"/>
      <c r="I226" s="14"/>
      <c r="J226" s="11"/>
      <c r="K226" s="14"/>
    </row>
    <row r="227" spans="4:11">
      <c r="D227" s="43"/>
      <c r="E227" s="43"/>
      <c r="I227" s="14"/>
      <c r="J227" s="11"/>
      <c r="K227" s="14"/>
    </row>
    <row r="228" spans="4:11">
      <c r="D228" s="43"/>
      <c r="E228" s="43"/>
      <c r="I228" s="14"/>
      <c r="J228" s="11"/>
      <c r="K228" s="14"/>
    </row>
    <row r="229" spans="4:11">
      <c r="D229" s="43"/>
      <c r="E229" s="43"/>
      <c r="I229" s="14"/>
      <c r="J229" s="11"/>
      <c r="K229" s="14"/>
    </row>
    <row r="230" spans="4:11">
      <c r="D230" s="43"/>
      <c r="E230" s="43"/>
      <c r="I230" s="14"/>
      <c r="J230" s="11"/>
      <c r="K230" s="14"/>
    </row>
    <row r="231" spans="4:11">
      <c r="D231" s="43"/>
      <c r="E231" s="43"/>
      <c r="I231" s="14"/>
      <c r="J231" s="11"/>
      <c r="K231" s="14"/>
    </row>
    <row r="232" spans="4:11">
      <c r="D232" s="43"/>
      <c r="E232" s="43"/>
      <c r="I232" s="14"/>
      <c r="J232" s="11"/>
      <c r="K232" s="14"/>
    </row>
    <row r="233" spans="4:11">
      <c r="D233" s="43"/>
      <c r="E233" s="43"/>
      <c r="I233" s="14"/>
      <c r="J233" s="11"/>
      <c r="K233" s="14"/>
    </row>
    <row r="234" spans="4:11">
      <c r="D234" s="43"/>
      <c r="E234" s="43"/>
      <c r="I234" s="14"/>
      <c r="J234" s="11"/>
      <c r="K234" s="14"/>
    </row>
    <row r="235" spans="4:11">
      <c r="D235" s="43"/>
      <c r="E235" s="43"/>
      <c r="I235" s="14"/>
      <c r="J235" s="11"/>
      <c r="K235" s="14"/>
    </row>
    <row r="236" spans="4:11">
      <c r="D236" s="43"/>
      <c r="E236" s="43"/>
      <c r="I236" s="14"/>
      <c r="J236" s="11"/>
      <c r="K236" s="14"/>
    </row>
    <row r="237" spans="4:11">
      <c r="D237" s="43"/>
      <c r="E237" s="43"/>
      <c r="I237" s="14"/>
      <c r="J237" s="11"/>
      <c r="K237" s="14"/>
    </row>
    <row r="238" spans="4:11">
      <c r="D238" s="43"/>
      <c r="E238" s="43"/>
      <c r="I238" s="14"/>
      <c r="J238" s="11"/>
      <c r="K238" s="14"/>
    </row>
    <row r="239" spans="4:11">
      <c r="D239" s="43"/>
      <c r="E239" s="43"/>
      <c r="I239" s="14"/>
      <c r="J239" s="11"/>
      <c r="K239" s="14"/>
    </row>
    <row r="240" spans="4:11">
      <c r="D240" s="43"/>
      <c r="E240" s="43"/>
      <c r="I240" s="14"/>
      <c r="J240" s="11"/>
      <c r="K240" s="14"/>
    </row>
    <row r="241" spans="4:11">
      <c r="D241" s="43"/>
      <c r="E241" s="43"/>
      <c r="I241" s="14"/>
      <c r="J241" s="11"/>
      <c r="K241" s="14"/>
    </row>
    <row r="242" spans="4:11">
      <c r="D242" s="43"/>
      <c r="E242" s="43"/>
      <c r="I242" s="14"/>
      <c r="J242" s="11"/>
      <c r="K242" s="14"/>
    </row>
    <row r="243" spans="4:11">
      <c r="D243" s="43"/>
      <c r="E243" s="43"/>
      <c r="I243" s="14"/>
      <c r="J243" s="11"/>
      <c r="K243" s="14"/>
    </row>
    <row r="244" spans="4:11">
      <c r="D244" s="43"/>
      <c r="E244" s="43"/>
      <c r="I244" s="14"/>
      <c r="J244" s="11"/>
      <c r="K244" s="14"/>
    </row>
    <row r="245" spans="4:11">
      <c r="D245" s="43"/>
      <c r="E245" s="43"/>
      <c r="I245" s="14"/>
      <c r="J245" s="11"/>
      <c r="K245" s="14"/>
    </row>
    <row r="246" spans="4:11">
      <c r="D246" s="43"/>
      <c r="E246" s="43"/>
      <c r="I246" s="14"/>
      <c r="J246" s="11"/>
      <c r="K246" s="14"/>
    </row>
    <row r="247" spans="4:11">
      <c r="D247" s="43"/>
      <c r="E247" s="43"/>
      <c r="I247" s="14"/>
      <c r="J247" s="11"/>
      <c r="K247" s="14"/>
    </row>
    <row r="248" spans="4:11">
      <c r="D248" s="43"/>
      <c r="E248" s="43"/>
      <c r="I248" s="14"/>
      <c r="J248" s="11"/>
      <c r="K248" s="14"/>
    </row>
    <row r="249" spans="4:11">
      <c r="D249" s="43"/>
      <c r="E249" s="43"/>
      <c r="I249" s="14"/>
      <c r="J249" s="11"/>
      <c r="K249" s="14"/>
    </row>
    <row r="250" spans="4:11">
      <c r="D250" s="43"/>
      <c r="E250" s="43"/>
      <c r="I250" s="14"/>
      <c r="J250" s="11"/>
      <c r="K250" s="14"/>
    </row>
    <row r="251" spans="4:11">
      <c r="D251" s="43"/>
      <c r="E251" s="43"/>
      <c r="I251" s="14"/>
      <c r="J251" s="11"/>
      <c r="K251" s="14"/>
    </row>
    <row r="252" spans="4:11">
      <c r="D252" s="43"/>
      <c r="E252" s="43"/>
      <c r="I252" s="14"/>
      <c r="J252" s="11"/>
      <c r="K252" s="14"/>
    </row>
    <row r="253" spans="4:11">
      <c r="D253" s="43"/>
      <c r="E253" s="43"/>
      <c r="I253" s="14"/>
      <c r="J253" s="11"/>
      <c r="K253" s="14"/>
    </row>
    <row r="254" spans="4:11">
      <c r="D254" s="43"/>
      <c r="E254" s="43"/>
      <c r="I254" s="14"/>
      <c r="J254" s="11"/>
      <c r="K254" s="14"/>
    </row>
    <row r="255" spans="4:11">
      <c r="D255" s="43"/>
      <c r="E255" s="43"/>
      <c r="I255" s="14"/>
      <c r="J255" s="11"/>
      <c r="K255" s="14"/>
    </row>
    <row r="256" spans="4:11">
      <c r="D256" s="43"/>
      <c r="E256" s="43"/>
      <c r="I256" s="14"/>
      <c r="J256" s="11"/>
      <c r="K256" s="14"/>
    </row>
    <row r="257" spans="4:11">
      <c r="D257" s="43"/>
      <c r="E257" s="43"/>
      <c r="I257" s="14"/>
      <c r="J257" s="11"/>
      <c r="K257" s="14"/>
    </row>
    <row r="258" spans="4:11">
      <c r="D258" s="43"/>
      <c r="E258" s="43"/>
      <c r="I258" s="14"/>
      <c r="J258" s="11"/>
      <c r="K258" s="14"/>
    </row>
    <row r="259" spans="4:11">
      <c r="D259" s="43"/>
      <c r="E259" s="43"/>
      <c r="I259" s="14"/>
      <c r="J259" s="11"/>
      <c r="K259" s="14"/>
    </row>
    <row r="260" spans="4:11">
      <c r="D260" s="43"/>
      <c r="E260" s="43"/>
      <c r="I260" s="14"/>
      <c r="J260" s="11"/>
      <c r="K260" s="14"/>
    </row>
    <row r="261" spans="4:11">
      <c r="D261" s="43"/>
      <c r="E261" s="43"/>
      <c r="I261" s="14"/>
      <c r="J261" s="11"/>
      <c r="K261" s="14"/>
    </row>
    <row r="262" spans="4:11">
      <c r="D262" s="43"/>
      <c r="E262" s="43"/>
      <c r="I262" s="14"/>
      <c r="J262" s="11"/>
      <c r="K262" s="14"/>
    </row>
    <row r="263" spans="4:11">
      <c r="D263" s="43"/>
      <c r="E263" s="43"/>
      <c r="I263" s="14"/>
      <c r="J263" s="11"/>
      <c r="K263" s="14"/>
    </row>
    <row r="264" spans="4:11">
      <c r="D264" s="43"/>
      <c r="E264" s="43"/>
      <c r="I264" s="14"/>
      <c r="J264" s="11"/>
      <c r="K264" s="14"/>
    </row>
    <row r="265" spans="4:11">
      <c r="D265" s="43"/>
      <c r="E265" s="43"/>
      <c r="I265" s="14"/>
      <c r="J265" s="11"/>
      <c r="K265" s="14"/>
    </row>
    <row r="266" spans="4:11">
      <c r="D266" s="43"/>
      <c r="E266" s="43"/>
      <c r="I266" s="14"/>
      <c r="J266" s="11"/>
      <c r="K266" s="14"/>
    </row>
    <row r="267" spans="4:11">
      <c r="D267" s="43"/>
      <c r="E267" s="43"/>
      <c r="I267" s="14"/>
      <c r="J267" s="11"/>
      <c r="K267" s="14"/>
    </row>
    <row r="268" spans="4:11">
      <c r="D268" s="43"/>
      <c r="E268" s="43"/>
      <c r="I268" s="14"/>
      <c r="J268" s="11"/>
      <c r="K268" s="14"/>
    </row>
    <row r="269" spans="4:11">
      <c r="D269" s="43"/>
      <c r="E269" s="43"/>
      <c r="I269" s="14"/>
      <c r="J269" s="11"/>
      <c r="K269" s="14"/>
    </row>
    <row r="270" spans="4:11">
      <c r="D270" s="43"/>
      <c r="E270" s="43"/>
      <c r="I270" s="14"/>
      <c r="J270" s="11"/>
      <c r="K270" s="14"/>
    </row>
    <row r="271" spans="4:11">
      <c r="D271" s="43"/>
      <c r="E271" s="43"/>
      <c r="I271" s="14"/>
      <c r="J271" s="11"/>
      <c r="K271" s="14"/>
    </row>
    <row r="272" spans="4:11">
      <c r="D272" s="43"/>
      <c r="E272" s="43"/>
      <c r="I272" s="14"/>
      <c r="J272" s="11"/>
      <c r="K272" s="14"/>
    </row>
    <row r="273" spans="4:11">
      <c r="D273" s="43"/>
      <c r="E273" s="43"/>
      <c r="I273" s="14"/>
      <c r="J273" s="11"/>
      <c r="K273" s="14"/>
    </row>
    <row r="274" spans="4:11">
      <c r="D274" s="43"/>
      <c r="E274" s="43"/>
      <c r="I274" s="14"/>
      <c r="J274" s="11"/>
      <c r="K274" s="14"/>
    </row>
    <row r="275" spans="4:11">
      <c r="D275" s="43"/>
      <c r="E275" s="43"/>
      <c r="I275" s="14"/>
      <c r="J275" s="11"/>
      <c r="K275" s="14"/>
    </row>
    <row r="276" spans="4:11">
      <c r="D276" s="43"/>
      <c r="E276" s="43"/>
      <c r="I276" s="14"/>
      <c r="J276" s="11"/>
      <c r="K276" s="14"/>
    </row>
    <row r="277" spans="4:11">
      <c r="D277" s="43"/>
      <c r="E277" s="43"/>
      <c r="I277" s="14"/>
      <c r="J277" s="11"/>
      <c r="K277" s="14"/>
    </row>
    <row r="278" spans="4:11">
      <c r="D278" s="43"/>
      <c r="E278" s="43"/>
      <c r="I278" s="14"/>
      <c r="J278" s="11"/>
      <c r="K278" s="14"/>
    </row>
    <row r="279" spans="4:11">
      <c r="D279" s="43"/>
      <c r="E279" s="43"/>
      <c r="I279" s="14"/>
      <c r="J279" s="11"/>
      <c r="K279" s="14"/>
    </row>
    <row r="280" spans="4:11">
      <c r="D280" s="43"/>
      <c r="E280" s="43"/>
      <c r="I280" s="14"/>
      <c r="J280" s="11"/>
      <c r="K280" s="14"/>
    </row>
    <row r="281" spans="4:11">
      <c r="D281" s="43"/>
      <c r="E281" s="43"/>
      <c r="I281" s="14"/>
      <c r="J281" s="11"/>
      <c r="K281" s="14"/>
    </row>
    <row r="282" spans="4:11">
      <c r="D282" s="43"/>
      <c r="E282" s="43"/>
      <c r="I282" s="14"/>
      <c r="J282" s="11"/>
      <c r="K282" s="14"/>
    </row>
    <row r="283" spans="4:11">
      <c r="D283" s="43"/>
      <c r="E283" s="43"/>
      <c r="I283" s="14"/>
      <c r="J283" s="11"/>
      <c r="K283" s="14"/>
    </row>
    <row r="284" spans="4:11">
      <c r="D284" s="43"/>
      <c r="E284" s="43"/>
      <c r="I284" s="14"/>
      <c r="J284" s="11"/>
      <c r="K284" s="14"/>
    </row>
    <row r="285" spans="4:11">
      <c r="D285" s="43"/>
      <c r="E285" s="43"/>
      <c r="I285" s="14"/>
      <c r="J285" s="11"/>
      <c r="K285" s="14"/>
    </row>
    <row r="286" spans="4:11">
      <c r="D286" s="43"/>
      <c r="E286" s="43"/>
      <c r="I286" s="14"/>
      <c r="J286" s="11"/>
      <c r="K286" s="14"/>
    </row>
    <row r="287" spans="4:11">
      <c r="D287" s="43"/>
      <c r="E287" s="43"/>
      <c r="I287" s="14"/>
      <c r="J287" s="11"/>
      <c r="K287" s="14"/>
    </row>
    <row r="288" spans="4:11">
      <c r="D288" s="43"/>
      <c r="E288" s="43"/>
      <c r="I288" s="14"/>
      <c r="J288" s="11"/>
      <c r="K288" s="14"/>
    </row>
    <row r="289" spans="4:11">
      <c r="D289" s="43"/>
      <c r="E289" s="43"/>
      <c r="I289" s="14"/>
      <c r="J289" s="11"/>
      <c r="K289" s="14"/>
    </row>
    <row r="290" spans="4:11">
      <c r="D290" s="43"/>
      <c r="E290" s="43"/>
      <c r="I290" s="14"/>
      <c r="J290" s="11"/>
      <c r="K290" s="14"/>
    </row>
    <row r="291" spans="4:11">
      <c r="D291" s="43"/>
      <c r="E291" s="43"/>
      <c r="I291" s="14"/>
      <c r="J291" s="11"/>
      <c r="K291" s="14"/>
    </row>
    <row r="292" spans="4:11">
      <c r="D292" s="43"/>
      <c r="E292" s="43"/>
      <c r="I292" s="14"/>
      <c r="J292" s="11"/>
      <c r="K292" s="14"/>
    </row>
    <row r="293" spans="4:11">
      <c r="D293" s="43"/>
      <c r="E293" s="43"/>
      <c r="I293" s="14"/>
      <c r="J293" s="11"/>
      <c r="K293" s="14"/>
    </row>
    <row r="294" spans="4:11">
      <c r="D294" s="43"/>
      <c r="E294" s="43"/>
      <c r="I294" s="14"/>
      <c r="J294" s="11"/>
      <c r="K294" s="14"/>
    </row>
    <row r="295" spans="4:11">
      <c r="D295" s="43"/>
      <c r="E295" s="43"/>
      <c r="I295" s="14"/>
      <c r="J295" s="11"/>
      <c r="K295" s="14"/>
    </row>
    <row r="296" spans="4:11">
      <c r="D296" s="43"/>
      <c r="E296" s="43"/>
      <c r="I296" s="14"/>
      <c r="J296" s="11"/>
      <c r="K296" s="14"/>
    </row>
    <row r="297" spans="4:11">
      <c r="D297" s="43"/>
      <c r="E297" s="43"/>
      <c r="I297" s="14"/>
      <c r="J297" s="11"/>
      <c r="K297" s="14"/>
    </row>
    <row r="298" spans="4:11">
      <c r="D298" s="43"/>
      <c r="E298" s="43"/>
      <c r="I298" s="14"/>
      <c r="J298" s="11"/>
      <c r="K298" s="14"/>
    </row>
    <row r="299" spans="4:11">
      <c r="D299" s="43"/>
      <c r="E299" s="43"/>
      <c r="I299" s="14"/>
      <c r="J299" s="11"/>
      <c r="K299" s="14"/>
    </row>
    <row r="300" spans="4:11">
      <c r="D300" s="43"/>
      <c r="E300" s="43"/>
      <c r="I300" s="14"/>
      <c r="J300" s="11"/>
      <c r="K300" s="14"/>
    </row>
    <row r="301" spans="4:11">
      <c r="D301" s="43"/>
      <c r="E301" s="43"/>
      <c r="I301" s="14"/>
      <c r="J301" s="11"/>
      <c r="K301" s="14"/>
    </row>
    <row r="302" spans="4:11">
      <c r="D302" s="43"/>
      <c r="E302" s="43"/>
      <c r="I302" s="14"/>
      <c r="J302" s="11"/>
      <c r="K302" s="14"/>
    </row>
    <row r="303" spans="4:11">
      <c r="D303" s="43"/>
      <c r="E303" s="43"/>
      <c r="I303" s="14"/>
      <c r="J303" s="11"/>
      <c r="K303" s="14"/>
    </row>
    <row r="304" spans="4:11">
      <c r="D304" s="43"/>
      <c r="E304" s="43"/>
      <c r="I304" s="14"/>
      <c r="J304" s="11"/>
      <c r="K304" s="14"/>
    </row>
    <row r="305" spans="4:11">
      <c r="D305" s="43"/>
      <c r="E305" s="43"/>
      <c r="I305" s="14"/>
      <c r="J305" s="11"/>
      <c r="K305" s="14"/>
    </row>
    <row r="306" spans="4:11">
      <c r="D306" s="43"/>
      <c r="E306" s="43"/>
      <c r="I306" s="14"/>
      <c r="J306" s="11"/>
      <c r="K306" s="14"/>
    </row>
    <row r="307" spans="4:11">
      <c r="D307" s="43"/>
      <c r="E307" s="43"/>
      <c r="I307" s="14"/>
      <c r="J307" s="11"/>
      <c r="K307" s="14"/>
    </row>
    <row r="308" spans="4:11">
      <c r="D308" s="43"/>
      <c r="E308" s="43"/>
      <c r="I308" s="14"/>
      <c r="J308" s="11"/>
      <c r="K308" s="14"/>
    </row>
    <row r="309" spans="4:11">
      <c r="D309" s="43"/>
      <c r="E309" s="43"/>
      <c r="I309" s="14"/>
      <c r="J309" s="11"/>
      <c r="K309" s="14"/>
    </row>
    <row r="310" spans="4:11">
      <c r="D310" s="43"/>
      <c r="E310" s="43"/>
      <c r="I310" s="14"/>
      <c r="J310" s="11"/>
      <c r="K310" s="14"/>
    </row>
    <row r="311" spans="4:11">
      <c r="D311" s="43"/>
      <c r="E311" s="43"/>
      <c r="I311" s="14"/>
      <c r="J311" s="11"/>
      <c r="K311" s="14"/>
    </row>
    <row r="312" spans="4:11">
      <c r="D312" s="43"/>
      <c r="E312" s="43"/>
      <c r="I312" s="14"/>
      <c r="J312" s="11"/>
      <c r="K312" s="14"/>
    </row>
    <row r="313" spans="4:11">
      <c r="D313" s="43"/>
      <c r="E313" s="43"/>
      <c r="I313" s="14"/>
      <c r="J313" s="11"/>
      <c r="K313" s="14"/>
    </row>
    <row r="314" spans="4:11">
      <c r="D314" s="43"/>
      <c r="E314" s="43"/>
      <c r="I314" s="14"/>
      <c r="J314" s="11"/>
      <c r="K314" s="14"/>
    </row>
    <row r="315" spans="4:11">
      <c r="D315" s="43"/>
      <c r="E315" s="43"/>
      <c r="I315" s="14"/>
      <c r="J315" s="11"/>
      <c r="K315" s="14"/>
    </row>
    <row r="316" spans="4:11">
      <c r="D316" s="43"/>
      <c r="E316" s="43"/>
      <c r="I316" s="14"/>
      <c r="J316" s="11"/>
      <c r="K316" s="14"/>
    </row>
    <row r="317" spans="4:11">
      <c r="D317" s="43"/>
      <c r="E317" s="43"/>
      <c r="I317" s="14"/>
      <c r="J317" s="11"/>
      <c r="K317" s="14"/>
    </row>
    <row r="318" spans="4:11">
      <c r="D318" s="43"/>
      <c r="E318" s="43"/>
      <c r="I318" s="14"/>
      <c r="J318" s="11"/>
      <c r="K318" s="14"/>
    </row>
    <row r="319" spans="4:11">
      <c r="D319" s="43"/>
      <c r="E319" s="43"/>
      <c r="I319" s="14"/>
      <c r="J319" s="11"/>
      <c r="K319" s="14"/>
    </row>
    <row r="320" spans="4:11">
      <c r="D320" s="43"/>
      <c r="E320" s="43"/>
      <c r="I320" s="14"/>
      <c r="J320" s="11"/>
      <c r="K320" s="14"/>
    </row>
    <row r="321" spans="4:11">
      <c r="D321" s="43"/>
      <c r="E321" s="43"/>
      <c r="I321" s="14"/>
      <c r="J321" s="11"/>
      <c r="K321" s="14"/>
    </row>
    <row r="322" spans="4:11">
      <c r="D322" s="43"/>
      <c r="E322" s="43"/>
      <c r="I322" s="14"/>
      <c r="J322" s="11"/>
      <c r="K322" s="14"/>
    </row>
    <row r="323" spans="4:11">
      <c r="D323" s="43"/>
      <c r="E323" s="43"/>
      <c r="I323" s="14"/>
      <c r="J323" s="11"/>
      <c r="K323" s="14"/>
    </row>
    <row r="324" spans="4:11">
      <c r="D324" s="43"/>
      <c r="E324" s="43"/>
      <c r="I324" s="14"/>
      <c r="J324" s="11"/>
      <c r="K324" s="14"/>
    </row>
    <row r="325" spans="4:11">
      <c r="D325" s="43"/>
      <c r="E325" s="43"/>
      <c r="I325" s="14"/>
      <c r="J325" s="11"/>
      <c r="K325" s="14"/>
    </row>
    <row r="326" spans="4:11">
      <c r="D326" s="43"/>
      <c r="E326" s="43"/>
      <c r="I326" s="14"/>
      <c r="J326" s="11"/>
      <c r="K326" s="14"/>
    </row>
    <row r="327" spans="4:11">
      <c r="D327" s="43"/>
      <c r="E327" s="43"/>
      <c r="I327" s="14"/>
      <c r="J327" s="11"/>
      <c r="K327" s="14"/>
    </row>
    <row r="328" spans="4:11">
      <c r="D328" s="43"/>
      <c r="E328" s="43"/>
      <c r="I328" s="14"/>
      <c r="J328" s="11"/>
      <c r="K328" s="14"/>
    </row>
    <row r="329" spans="4:11">
      <c r="D329" s="43"/>
      <c r="E329" s="43"/>
      <c r="I329" s="14"/>
      <c r="J329" s="11"/>
      <c r="K329" s="14"/>
    </row>
    <row r="330" spans="4:11">
      <c r="D330" s="43"/>
      <c r="E330" s="43"/>
      <c r="I330" s="14"/>
      <c r="J330" s="11"/>
      <c r="K330" s="14"/>
    </row>
    <row r="331" spans="4:11">
      <c r="D331" s="43"/>
      <c r="E331" s="43"/>
      <c r="I331" s="14"/>
      <c r="J331" s="11"/>
      <c r="K331" s="14"/>
    </row>
    <row r="332" spans="4:11">
      <c r="D332" s="43"/>
      <c r="E332" s="43"/>
      <c r="I332" s="14"/>
      <c r="J332" s="11"/>
      <c r="K332" s="14"/>
    </row>
    <row r="333" spans="4:11">
      <c r="D333" s="43"/>
      <c r="E333" s="43"/>
      <c r="I333" s="14"/>
      <c r="J333" s="11"/>
      <c r="K333" s="14"/>
    </row>
    <row r="334" spans="4:11">
      <c r="D334" s="43"/>
      <c r="E334" s="43"/>
      <c r="I334" s="14"/>
      <c r="J334" s="11"/>
      <c r="K334" s="14"/>
    </row>
    <row r="335" spans="4:11">
      <c r="D335" s="43"/>
      <c r="E335" s="43"/>
      <c r="I335" s="14"/>
      <c r="J335" s="11"/>
      <c r="K335" s="14"/>
    </row>
    <row r="336" spans="4:11">
      <c r="D336" s="43"/>
      <c r="E336" s="43"/>
      <c r="I336" s="14"/>
      <c r="J336" s="11"/>
      <c r="K336" s="14"/>
    </row>
    <row r="337" spans="4:11">
      <c r="D337" s="43"/>
      <c r="E337" s="43"/>
      <c r="I337" s="14"/>
      <c r="J337" s="11"/>
      <c r="K337" s="14"/>
    </row>
    <row r="338" spans="4:11">
      <c r="D338" s="43"/>
      <c r="E338" s="43"/>
      <c r="I338" s="14"/>
      <c r="J338" s="11"/>
      <c r="K338" s="14"/>
    </row>
    <row r="339" spans="4:11">
      <c r="D339" s="43"/>
      <c r="E339" s="43"/>
      <c r="I339" s="14"/>
      <c r="J339" s="11"/>
      <c r="K339" s="14"/>
    </row>
    <row r="340" spans="4:11">
      <c r="D340" s="43"/>
      <c r="E340" s="43"/>
      <c r="I340" s="14"/>
      <c r="J340" s="11"/>
      <c r="K340" s="14"/>
    </row>
    <row r="341" spans="4:11">
      <c r="D341" s="43"/>
      <c r="E341" s="43"/>
      <c r="I341" s="14"/>
      <c r="J341" s="11"/>
      <c r="K341" s="14"/>
    </row>
    <row r="342" spans="4:11">
      <c r="D342" s="43"/>
      <c r="E342" s="43"/>
      <c r="I342" s="14"/>
      <c r="J342" s="11"/>
      <c r="K342" s="14"/>
    </row>
    <row r="343" spans="4:11">
      <c r="D343" s="43"/>
      <c r="E343" s="43"/>
      <c r="I343" s="14"/>
      <c r="J343" s="11"/>
      <c r="K343" s="14"/>
    </row>
    <row r="344" spans="4:11">
      <c r="D344" s="43"/>
      <c r="E344" s="43"/>
      <c r="I344" s="14"/>
      <c r="J344" s="11"/>
      <c r="K344" s="14"/>
    </row>
    <row r="345" spans="4:11">
      <c r="D345" s="43"/>
      <c r="E345" s="43"/>
      <c r="I345" s="14"/>
      <c r="J345" s="11"/>
      <c r="K345" s="14"/>
    </row>
    <row r="346" spans="4:11">
      <c r="D346" s="43"/>
      <c r="E346" s="43"/>
      <c r="I346" s="14"/>
      <c r="J346" s="11"/>
      <c r="K346" s="14"/>
    </row>
    <row r="347" spans="4:11">
      <c r="D347" s="43"/>
      <c r="E347" s="43"/>
      <c r="I347" s="14"/>
      <c r="J347" s="11"/>
      <c r="K347" s="14"/>
    </row>
    <row r="348" spans="4:11">
      <c r="D348" s="43"/>
      <c r="E348" s="43"/>
      <c r="I348" s="14"/>
      <c r="J348" s="11"/>
      <c r="K348" s="14"/>
    </row>
    <row r="349" spans="4:11">
      <c r="D349" s="43"/>
      <c r="E349" s="43"/>
      <c r="I349" s="14"/>
      <c r="J349" s="11"/>
      <c r="K349" s="14"/>
    </row>
    <row r="350" spans="4:11">
      <c r="D350" s="43"/>
      <c r="E350" s="43"/>
      <c r="I350" s="14"/>
      <c r="J350" s="11"/>
      <c r="K350" s="14"/>
    </row>
    <row r="351" spans="4:11">
      <c r="D351" s="43"/>
      <c r="E351" s="43"/>
      <c r="I351" s="14"/>
      <c r="J351" s="11"/>
      <c r="K351" s="14"/>
    </row>
    <row r="352" spans="4:11">
      <c r="D352" s="43"/>
      <c r="E352" s="43"/>
      <c r="I352" s="14"/>
      <c r="J352" s="11"/>
      <c r="K352" s="14"/>
    </row>
    <row r="353" spans="4:11">
      <c r="D353" s="43"/>
      <c r="E353" s="43"/>
      <c r="I353" s="14"/>
      <c r="J353" s="11"/>
      <c r="K353" s="14"/>
    </row>
    <row r="354" spans="4:11">
      <c r="D354" s="43"/>
      <c r="E354" s="43"/>
      <c r="I354" s="14"/>
      <c r="J354" s="11"/>
      <c r="K354" s="14"/>
    </row>
    <row r="355" spans="4:11">
      <c r="D355" s="43"/>
      <c r="E355" s="43"/>
      <c r="I355" s="14"/>
      <c r="J355" s="11"/>
      <c r="K355" s="14"/>
    </row>
    <row r="356" spans="4:11">
      <c r="D356" s="43"/>
      <c r="E356" s="43"/>
      <c r="I356" s="14"/>
      <c r="J356" s="11"/>
      <c r="K356" s="14"/>
    </row>
    <row r="357" spans="4:11">
      <c r="D357" s="43"/>
      <c r="E357" s="43"/>
      <c r="I357" s="14"/>
      <c r="J357" s="11"/>
      <c r="K357" s="14"/>
    </row>
    <row r="358" spans="4:11">
      <c r="D358" s="43"/>
      <c r="E358" s="43"/>
      <c r="I358" s="14"/>
      <c r="J358" s="11"/>
      <c r="K358" s="14"/>
    </row>
    <row r="359" spans="4:11">
      <c r="D359" s="43"/>
      <c r="E359" s="43"/>
      <c r="I359" s="14"/>
      <c r="J359" s="11"/>
      <c r="K359" s="14"/>
    </row>
    <row r="360" spans="4:11">
      <c r="D360" s="43"/>
      <c r="E360" s="43"/>
      <c r="I360" s="14"/>
      <c r="J360" s="11"/>
      <c r="K360" s="14"/>
    </row>
    <row r="361" spans="4:11">
      <c r="D361" s="43"/>
      <c r="E361" s="43"/>
      <c r="I361" s="14"/>
      <c r="J361" s="11"/>
      <c r="K361" s="14"/>
    </row>
    <row r="362" spans="4:11">
      <c r="D362" s="43"/>
      <c r="E362" s="43"/>
      <c r="I362" s="14"/>
      <c r="J362" s="11"/>
      <c r="K362" s="14"/>
    </row>
    <row r="363" spans="4:11">
      <c r="D363" s="43"/>
      <c r="E363" s="43"/>
      <c r="I363" s="14"/>
      <c r="J363" s="11"/>
      <c r="K363" s="14"/>
    </row>
    <row r="364" spans="4:11">
      <c r="D364" s="43"/>
      <c r="E364" s="43"/>
      <c r="I364" s="14"/>
      <c r="J364" s="11"/>
      <c r="K364" s="14"/>
    </row>
    <row r="365" spans="4:11">
      <c r="D365" s="43"/>
      <c r="E365" s="43"/>
      <c r="I365" s="14"/>
      <c r="J365" s="11"/>
      <c r="K365" s="14"/>
    </row>
    <row r="366" spans="4:11">
      <c r="D366" s="43"/>
      <c r="E366" s="43"/>
      <c r="I366" s="14"/>
      <c r="J366" s="11"/>
      <c r="K366" s="14"/>
    </row>
    <row r="367" spans="4:11">
      <c r="D367" s="43"/>
      <c r="E367" s="43"/>
      <c r="I367" s="14"/>
      <c r="J367" s="11"/>
      <c r="K367" s="14"/>
    </row>
    <row r="368" spans="4:11">
      <c r="D368" s="43"/>
      <c r="E368" s="43"/>
      <c r="I368" s="14"/>
      <c r="J368" s="11"/>
      <c r="K368" s="14"/>
    </row>
    <row r="369" spans="4:11">
      <c r="D369" s="43"/>
      <c r="E369" s="43"/>
      <c r="I369" s="14"/>
      <c r="J369" s="11"/>
      <c r="K369" s="14"/>
    </row>
    <row r="370" spans="4:11">
      <c r="D370" s="43"/>
      <c r="E370" s="43"/>
      <c r="I370" s="14"/>
      <c r="J370" s="11"/>
      <c r="K370" s="14"/>
    </row>
    <row r="371" spans="4:11">
      <c r="D371" s="43"/>
      <c r="E371" s="43"/>
      <c r="I371" s="14"/>
      <c r="J371" s="11"/>
      <c r="K371" s="14"/>
    </row>
    <row r="372" spans="4:11">
      <c r="D372" s="43"/>
      <c r="E372" s="43"/>
      <c r="I372" s="14"/>
      <c r="J372" s="11"/>
      <c r="K372" s="14"/>
    </row>
    <row r="373" spans="4:11">
      <c r="D373" s="43"/>
      <c r="E373" s="43"/>
      <c r="I373" s="14"/>
      <c r="J373" s="11"/>
      <c r="K373" s="14"/>
    </row>
    <row r="374" spans="4:11">
      <c r="D374" s="43"/>
      <c r="E374" s="43"/>
      <c r="I374" s="14"/>
      <c r="J374" s="11"/>
      <c r="K374" s="14"/>
    </row>
    <row r="375" spans="4:11">
      <c r="D375" s="43"/>
      <c r="E375" s="43"/>
      <c r="I375" s="14"/>
      <c r="J375" s="11"/>
      <c r="K375" s="14"/>
    </row>
    <row r="376" spans="4:11">
      <c r="D376" s="43"/>
      <c r="E376" s="43"/>
      <c r="I376" s="14"/>
      <c r="J376" s="11"/>
      <c r="K376" s="14"/>
    </row>
    <row r="377" spans="4:11">
      <c r="D377" s="43"/>
      <c r="E377" s="43"/>
      <c r="I377" s="14"/>
      <c r="J377" s="11"/>
      <c r="K377" s="14"/>
    </row>
    <row r="378" spans="4:11">
      <c r="D378" s="43"/>
      <c r="E378" s="43"/>
      <c r="I378" s="14"/>
      <c r="J378" s="11"/>
      <c r="K378" s="14"/>
    </row>
    <row r="379" spans="4:11">
      <c r="D379" s="43"/>
      <c r="E379" s="43"/>
      <c r="I379" s="14"/>
      <c r="J379" s="11"/>
      <c r="K379" s="14"/>
    </row>
    <row r="380" spans="4:11">
      <c r="D380" s="43"/>
      <c r="E380" s="43"/>
      <c r="I380" s="14"/>
      <c r="J380" s="11"/>
      <c r="K380" s="14"/>
    </row>
    <row r="381" spans="4:11">
      <c r="D381" s="43"/>
      <c r="E381" s="43"/>
      <c r="I381" s="14"/>
      <c r="J381" s="11"/>
      <c r="K381" s="14"/>
    </row>
    <row r="382" spans="4:11">
      <c r="D382" s="43"/>
      <c r="E382" s="43"/>
      <c r="I382" s="14"/>
      <c r="J382" s="11"/>
      <c r="K382" s="14"/>
    </row>
    <row r="383" spans="4:11">
      <c r="D383" s="43"/>
      <c r="E383" s="43"/>
      <c r="I383" s="14"/>
      <c r="J383" s="11"/>
      <c r="K383" s="14"/>
    </row>
    <row r="384" spans="4:11">
      <c r="D384" s="43"/>
      <c r="E384" s="43"/>
      <c r="I384" s="14"/>
      <c r="J384" s="11"/>
      <c r="K384" s="14"/>
    </row>
    <row r="385" spans="4:11">
      <c r="D385" s="43"/>
      <c r="E385" s="43"/>
      <c r="I385" s="14"/>
      <c r="J385" s="11"/>
      <c r="K385" s="14"/>
    </row>
    <row r="386" spans="4:11">
      <c r="D386" s="43"/>
      <c r="E386" s="43"/>
      <c r="I386" s="14"/>
      <c r="J386" s="11"/>
      <c r="K386" s="14"/>
    </row>
    <row r="387" spans="4:11">
      <c r="D387" s="43"/>
      <c r="E387" s="43"/>
      <c r="I387" s="14"/>
      <c r="J387" s="11"/>
      <c r="K387" s="14"/>
    </row>
    <row r="388" spans="4:11">
      <c r="D388" s="43"/>
      <c r="E388" s="43"/>
      <c r="I388" s="14"/>
      <c r="J388" s="11"/>
      <c r="K388" s="14"/>
    </row>
    <row r="389" spans="4:11">
      <c r="D389" s="43"/>
      <c r="E389" s="43"/>
      <c r="I389" s="14"/>
      <c r="J389" s="11"/>
      <c r="K389" s="14"/>
    </row>
    <row r="390" spans="4:11">
      <c r="D390" s="43"/>
      <c r="E390" s="43"/>
      <c r="I390" s="14"/>
      <c r="J390" s="11"/>
      <c r="K390" s="14"/>
    </row>
    <row r="391" spans="4:11">
      <c r="D391" s="43"/>
      <c r="E391" s="43"/>
      <c r="I391" s="14"/>
      <c r="J391" s="11"/>
      <c r="K391" s="14"/>
    </row>
    <row r="392" spans="4:11">
      <c r="D392" s="43"/>
      <c r="E392" s="43"/>
      <c r="I392" s="14"/>
      <c r="J392" s="11"/>
      <c r="K392" s="14"/>
    </row>
    <row r="393" spans="4:11">
      <c r="D393" s="43"/>
      <c r="E393" s="43"/>
      <c r="I393" s="14"/>
      <c r="J393" s="11"/>
      <c r="K393" s="14"/>
    </row>
    <row r="394" spans="4:11">
      <c r="D394" s="43"/>
      <c r="E394" s="43"/>
      <c r="I394" s="14"/>
      <c r="J394" s="11"/>
      <c r="K394" s="14"/>
    </row>
    <row r="395" spans="4:11">
      <c r="D395" s="43"/>
      <c r="E395" s="43"/>
      <c r="I395" s="14"/>
      <c r="J395" s="11"/>
      <c r="K395" s="14"/>
    </row>
    <row r="396" spans="4:11">
      <c r="D396" s="43"/>
      <c r="E396" s="43"/>
      <c r="I396" s="14"/>
      <c r="J396" s="11"/>
      <c r="K396" s="14"/>
    </row>
    <row r="397" spans="4:11">
      <c r="D397" s="43"/>
      <c r="E397" s="43"/>
      <c r="I397" s="14"/>
      <c r="J397" s="11"/>
      <c r="K397" s="14"/>
    </row>
    <row r="398" spans="4:11">
      <c r="D398" s="43"/>
      <c r="E398" s="43"/>
      <c r="I398" s="14"/>
      <c r="J398" s="11"/>
      <c r="K398" s="14"/>
    </row>
    <row r="399" spans="4:11">
      <c r="D399" s="43"/>
      <c r="E399" s="43"/>
      <c r="I399" s="14"/>
      <c r="J399" s="11"/>
      <c r="K399" s="14"/>
    </row>
    <row r="400" spans="4:11">
      <c r="D400" s="43"/>
      <c r="E400" s="43"/>
      <c r="I400" s="14"/>
      <c r="J400" s="11"/>
      <c r="K400" s="14"/>
    </row>
    <row r="401" spans="4:11">
      <c r="D401" s="43"/>
      <c r="E401" s="43"/>
      <c r="I401" s="14"/>
      <c r="J401" s="11"/>
      <c r="K401" s="14"/>
    </row>
    <row r="402" spans="4:11">
      <c r="D402" s="43"/>
      <c r="E402" s="43"/>
      <c r="I402" s="14"/>
      <c r="J402" s="11"/>
      <c r="K402" s="14"/>
    </row>
    <row r="403" spans="4:11">
      <c r="D403" s="43"/>
      <c r="E403" s="43"/>
      <c r="I403" s="14"/>
      <c r="J403" s="11"/>
      <c r="K403" s="14"/>
    </row>
    <row r="404" spans="4:11">
      <c r="D404" s="43"/>
      <c r="E404" s="43"/>
      <c r="I404" s="14"/>
      <c r="J404" s="11"/>
      <c r="K404" s="14"/>
    </row>
    <row r="405" spans="4:11">
      <c r="D405" s="43"/>
      <c r="E405" s="43"/>
      <c r="I405" s="14"/>
      <c r="J405" s="11"/>
      <c r="K405" s="14"/>
    </row>
    <row r="406" spans="4:11">
      <c r="D406" s="43"/>
      <c r="E406" s="43"/>
      <c r="I406" s="14"/>
      <c r="J406" s="11"/>
      <c r="K406" s="14"/>
    </row>
    <row r="407" spans="4:11">
      <c r="D407" s="43"/>
      <c r="E407" s="43"/>
      <c r="I407" s="14"/>
      <c r="J407" s="11"/>
      <c r="K407" s="14"/>
    </row>
    <row r="408" spans="4:11">
      <c r="D408" s="43"/>
      <c r="E408" s="43"/>
      <c r="I408" s="14"/>
      <c r="J408" s="11"/>
      <c r="K408" s="14"/>
    </row>
    <row r="409" spans="4:11">
      <c r="D409" s="43"/>
      <c r="E409" s="43"/>
      <c r="I409" s="14"/>
      <c r="J409" s="11"/>
      <c r="K409" s="14"/>
    </row>
    <row r="410" spans="4:11">
      <c r="D410" s="43"/>
      <c r="E410" s="43"/>
      <c r="I410" s="14"/>
      <c r="J410" s="11"/>
      <c r="K410" s="14"/>
    </row>
    <row r="411" spans="4:11">
      <c r="D411" s="43"/>
      <c r="E411" s="43"/>
      <c r="I411" s="14"/>
      <c r="J411" s="11"/>
      <c r="K411" s="14"/>
    </row>
    <row r="412" spans="4:11">
      <c r="D412" s="43"/>
      <c r="E412" s="43"/>
      <c r="I412" s="14"/>
      <c r="J412" s="11"/>
      <c r="K412" s="14"/>
    </row>
    <row r="413" spans="4:11">
      <c r="D413" s="43"/>
      <c r="E413" s="43"/>
      <c r="I413" s="14"/>
      <c r="J413" s="11"/>
      <c r="K413" s="14"/>
    </row>
    <row r="414" spans="4:11">
      <c r="D414" s="43"/>
      <c r="E414" s="43"/>
      <c r="I414" s="14"/>
      <c r="J414" s="11"/>
      <c r="K414" s="14"/>
    </row>
    <row r="415" spans="4:11">
      <c r="D415" s="43"/>
      <c r="E415" s="43"/>
      <c r="I415" s="14"/>
      <c r="J415" s="11"/>
      <c r="K415" s="14"/>
    </row>
    <row r="416" spans="4:11">
      <c r="D416" s="43"/>
      <c r="E416" s="43"/>
      <c r="I416" s="14"/>
      <c r="J416" s="11"/>
      <c r="K416" s="14"/>
    </row>
    <row r="417" spans="4:11">
      <c r="D417" s="43"/>
      <c r="E417" s="43"/>
      <c r="I417" s="14"/>
      <c r="J417" s="11"/>
      <c r="K417" s="14"/>
    </row>
    <row r="418" spans="4:11">
      <c r="D418" s="43"/>
      <c r="E418" s="43"/>
      <c r="I418" s="14"/>
      <c r="J418" s="11"/>
      <c r="K418" s="14"/>
    </row>
    <row r="419" spans="4:11">
      <c r="D419" s="43"/>
      <c r="E419" s="43"/>
      <c r="I419" s="14"/>
      <c r="J419" s="11"/>
      <c r="K419" s="14"/>
    </row>
    <row r="420" spans="4:11">
      <c r="D420" s="43"/>
      <c r="E420" s="43"/>
      <c r="I420" s="14"/>
      <c r="J420" s="11"/>
      <c r="K420" s="14"/>
    </row>
    <row r="421" spans="4:11">
      <c r="D421" s="43"/>
      <c r="E421" s="43"/>
      <c r="I421" s="14"/>
      <c r="J421" s="11"/>
      <c r="K421" s="14"/>
    </row>
  </sheetData>
  <mergeCells count="2">
    <mergeCell ref="C19:L19"/>
    <mergeCell ref="H22:J24"/>
  </mergeCells>
  <conditionalFormatting sqref="G5">
    <cfRule type="cellIs" dxfId="23" priority="1" operator="lessThan">
      <formula>0</formula>
    </cfRule>
    <cfRule type="cellIs" dxfId="2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8" fitToHeight="0" orientation="landscape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 Jąder-Włach</dc:creator>
  <cp:lastModifiedBy>Bartowe</cp:lastModifiedBy>
  <cp:lastPrinted>2020-02-07T09:11:47Z</cp:lastPrinted>
  <dcterms:created xsi:type="dcterms:W3CDTF">2018-11-14T10:31:44Z</dcterms:created>
  <dcterms:modified xsi:type="dcterms:W3CDTF">2020-02-07T09:13:01Z</dcterms:modified>
</cp:coreProperties>
</file>