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1 Miastko\PRZETARGI\2020 PRZETARGI\10 LEKI\PRZYGOTOWANIE\"/>
    </mc:Choice>
  </mc:AlternateContent>
  <xr:revisionPtr revIDLastSave="0" documentId="13_ncr:1_{F59460D6-221A-45E0-8FA8-AA52B48503AF}" xr6:coauthVersionLast="45" xr6:coauthVersionMax="45" xr10:uidLastSave="{00000000-0000-0000-0000-000000000000}"/>
  <bookViews>
    <workbookView xWindow="-120" yWindow="-120" windowWidth="20730" windowHeight="11310" tabRatio="741" activeTab="13" xr2:uid="{00000000-000D-0000-FFFF-FFFF00000000}"/>
  </bookViews>
  <sheets>
    <sheet name="1" sheetId="12" r:id="rId1"/>
    <sheet name="2" sheetId="18" r:id="rId2"/>
    <sheet name="3" sheetId="28" r:id="rId3"/>
    <sheet name="4" sheetId="29" r:id="rId4"/>
    <sheet name="5" sheetId="37" r:id="rId5"/>
    <sheet name="6" sheetId="1" r:id="rId6"/>
    <sheet name="7" sheetId="26" r:id="rId7"/>
    <sheet name="8" sheetId="36" r:id="rId8"/>
    <sheet name="9" sheetId="39" r:id="rId9"/>
    <sheet name="10" sheetId="31" r:id="rId10"/>
    <sheet name="11" sheetId="25" r:id="rId11"/>
    <sheet name="12" sheetId="40" r:id="rId12"/>
    <sheet name="13" sheetId="56" r:id="rId13"/>
    <sheet name="14" sheetId="55" r:id="rId14"/>
    <sheet name="15" sheetId="41" r:id="rId15"/>
    <sheet name="16" sheetId="42" r:id="rId16"/>
    <sheet name="17" sheetId="43" r:id="rId17"/>
    <sheet name="18" sheetId="44" r:id="rId18"/>
    <sheet name="19" sheetId="45" r:id="rId19"/>
    <sheet name="20" sheetId="46" r:id="rId20"/>
    <sheet name="21" sheetId="47" r:id="rId21"/>
    <sheet name="22" sheetId="48" r:id="rId22"/>
    <sheet name="23" sheetId="49" r:id="rId23"/>
    <sheet name="24" sheetId="50" r:id="rId24"/>
    <sheet name="25" sheetId="51" r:id="rId25"/>
    <sheet name="26" sheetId="52" r:id="rId26"/>
    <sheet name="27" sheetId="53" r:id="rId27"/>
    <sheet name="28" sheetId="57" r:id="rId28"/>
    <sheet name="29" sheetId="54" r:id="rId29"/>
    <sheet name="30" sheetId="58" r:id="rId30"/>
    <sheet name="31" sheetId="60" r:id="rId31"/>
  </sheets>
  <definedNames>
    <definedName name="_xlnm._FilterDatabase" localSheetId="10" hidden="1">'11'!$A$5:$M$7</definedName>
    <definedName name="_xlnm._FilterDatabase" localSheetId="11" hidden="1">'12'!$A$5:$M$44</definedName>
    <definedName name="_xlnm._FilterDatabase" localSheetId="12" hidden="1">'13'!$A$5:$M$25</definedName>
    <definedName name="_xlnm._FilterDatabase" localSheetId="13" hidden="1">'14'!$A$5:$M$7</definedName>
    <definedName name="_xlnm._FilterDatabase" localSheetId="14" hidden="1">'15'!$A$4:$M$7</definedName>
    <definedName name="_xlnm._FilterDatabase" localSheetId="15" hidden="1">'16'!$A$5:$M$7</definedName>
    <definedName name="_xlnm._FilterDatabase" localSheetId="16" hidden="1">'17'!$A$5:$M$7</definedName>
    <definedName name="_xlnm._FilterDatabase" localSheetId="17" hidden="1">'18'!$A$4:$M$16</definedName>
    <definedName name="_xlnm._FilterDatabase" localSheetId="18" hidden="1">'19'!$A$4:$M$6</definedName>
    <definedName name="_xlnm._FilterDatabase" localSheetId="1" hidden="1">'2'!$A$5:$M$5</definedName>
    <definedName name="_xlnm._FilterDatabase" localSheetId="19" hidden="1">'20'!$A$5:$M$7</definedName>
    <definedName name="_xlnm._FilterDatabase" localSheetId="21" hidden="1">'22'!$A$4:$M$6</definedName>
    <definedName name="_xlnm._FilterDatabase" localSheetId="22" hidden="1">'23'!$A$5:$M$7</definedName>
    <definedName name="_xlnm._FilterDatabase" localSheetId="23" hidden="1">'24'!$A$5:$M$10</definedName>
    <definedName name="_xlnm._FilterDatabase" localSheetId="24" hidden="1">'25'!$A$4:$M$6</definedName>
    <definedName name="_xlnm._FilterDatabase" localSheetId="25" hidden="1">'26'!$A$4:$M$6</definedName>
    <definedName name="_xlnm._FilterDatabase" localSheetId="26" hidden="1">'27'!$A$4:$M$6</definedName>
    <definedName name="_xlnm._FilterDatabase" localSheetId="27" hidden="1">'28'!$A$4:$M$6</definedName>
    <definedName name="_xlnm._FilterDatabase" localSheetId="28" hidden="1">'29'!$A$5:$M$7</definedName>
    <definedName name="_xlnm._FilterDatabase" localSheetId="29" hidden="1">'30'!$A$4:$M$6</definedName>
    <definedName name="_xlnm._FilterDatabase" localSheetId="4" hidden="1">'5'!$A$5:$M$8</definedName>
    <definedName name="_xlnm._FilterDatabase" localSheetId="5" hidden="1">'6'!$A$5:$M$66</definedName>
    <definedName name="_xlnm._FilterDatabase" localSheetId="6" hidden="1">'7'!$A$5:$M$56</definedName>
    <definedName name="_xlnm._FilterDatabase" localSheetId="7" hidden="1">'8'!$A$5:$M$33</definedName>
    <definedName name="_xlnm._FilterDatabase" localSheetId="8">'9'!$A$5:$M$10</definedName>
    <definedName name="A0" localSheetId="9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5">#REF!</definedName>
    <definedName name="A0" localSheetId="16">#REF!</definedName>
    <definedName name="A0" localSheetId="17">#REF!</definedName>
    <definedName name="A0" localSheetId="18">#REF!</definedName>
    <definedName name="A0" localSheetId="19">#REF!</definedName>
    <definedName name="A0" localSheetId="20">#REF!</definedName>
    <definedName name="A0" localSheetId="21">#REF!</definedName>
    <definedName name="A0" localSheetId="22">#REF!</definedName>
    <definedName name="A0" localSheetId="23">#REF!</definedName>
    <definedName name="A0" localSheetId="24">#REF!</definedName>
    <definedName name="A0" localSheetId="25">#REF!</definedName>
    <definedName name="A0" localSheetId="26">#REF!</definedName>
    <definedName name="A0" localSheetId="27">#REF!</definedName>
    <definedName name="A0" localSheetId="28">#REF!</definedName>
    <definedName name="A0" localSheetId="2">#REF!</definedName>
    <definedName name="A0" localSheetId="29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7">#REF!</definedName>
    <definedName name="A0" localSheetId="8">#REF!</definedName>
    <definedName name="A0">#REF!</definedName>
    <definedName name="_xlnm.Print_Area" localSheetId="9">'10'!$A$1:$M$22</definedName>
    <definedName name="_xlnm.Print_Area" localSheetId="10">'11'!$A$1:$M$21</definedName>
    <definedName name="_xlnm.Print_Area" localSheetId="20">'21'!$A$1:$M$20</definedName>
    <definedName name="_xlnm.Print_Area" localSheetId="5">'6'!$A$1:$M$66</definedName>
    <definedName name="_xlnm.Print_Area" localSheetId="6">'7'!$A$1:$M$56</definedName>
    <definedName name="_xlnm.Print_Area" localSheetId="8">'9'!$A$1:$M$27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60" l="1"/>
  <c r="M6" i="60" s="1"/>
  <c r="K5" i="60"/>
  <c r="M5" i="60" s="1"/>
  <c r="M7" i="60" l="1"/>
  <c r="K7" i="60"/>
  <c r="K5" i="58"/>
  <c r="K6" i="56" l="1"/>
  <c r="M5" i="58" l="1"/>
  <c r="M6" i="58" s="1"/>
  <c r="K5" i="57"/>
  <c r="K6" i="57" s="1"/>
  <c r="A7" i="56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M5" i="57" l="1"/>
  <c r="M6" i="57" s="1"/>
  <c r="A18" i="56"/>
  <c r="A19" i="56" s="1"/>
  <c r="A20" i="56" s="1"/>
  <c r="A21" i="56" s="1"/>
  <c r="A22" i="56" s="1"/>
  <c r="A23" i="56" s="1"/>
  <c r="A24" i="56" s="1"/>
  <c r="A25" i="56" s="1"/>
  <c r="K6" i="58"/>
  <c r="K25" i="56"/>
  <c r="M25" i="56" s="1"/>
  <c r="K24" i="56"/>
  <c r="M24" i="56" s="1"/>
  <c r="K23" i="56"/>
  <c r="M23" i="56" s="1"/>
  <c r="K22" i="56"/>
  <c r="M22" i="56" s="1"/>
  <c r="K21" i="56"/>
  <c r="M21" i="56" s="1"/>
  <c r="K20" i="56"/>
  <c r="M20" i="56" s="1"/>
  <c r="K19" i="56"/>
  <c r="M19" i="56" s="1"/>
  <c r="K18" i="56"/>
  <c r="M18" i="56" s="1"/>
  <c r="K17" i="56"/>
  <c r="M17" i="56" s="1"/>
  <c r="K16" i="56"/>
  <c r="M16" i="56" s="1"/>
  <c r="K15" i="56"/>
  <c r="M15" i="56" s="1"/>
  <c r="K14" i="56"/>
  <c r="M14" i="56" s="1"/>
  <c r="K13" i="56"/>
  <c r="M13" i="56" s="1"/>
  <c r="K12" i="56"/>
  <c r="M12" i="56" s="1"/>
  <c r="K11" i="56"/>
  <c r="M11" i="56" s="1"/>
  <c r="K10" i="56"/>
  <c r="M10" i="56" s="1"/>
  <c r="K9" i="56"/>
  <c r="M9" i="56" s="1"/>
  <c r="K8" i="56"/>
  <c r="M8" i="56" s="1"/>
  <c r="K7" i="56"/>
  <c r="M7" i="56" s="1"/>
  <c r="M6" i="56"/>
  <c r="M26" i="56" l="1"/>
  <c r="K26" i="56"/>
  <c r="K6" i="55" l="1"/>
  <c r="M6" i="55" s="1"/>
  <c r="M7" i="55" s="1"/>
  <c r="K7" i="55" l="1"/>
  <c r="K6" i="54"/>
  <c r="M6" i="54" s="1"/>
  <c r="M7" i="54" s="1"/>
  <c r="K5" i="53"/>
  <c r="K6" i="53" s="1"/>
  <c r="K5" i="52"/>
  <c r="K6" i="52" s="1"/>
  <c r="K5" i="51"/>
  <c r="K6" i="51" s="1"/>
  <c r="K6" i="50"/>
  <c r="M6" i="50" s="1"/>
  <c r="K7" i="50"/>
  <c r="M7" i="50" s="1"/>
  <c r="K8" i="50"/>
  <c r="M8" i="50" s="1"/>
  <c r="K9" i="50"/>
  <c r="M9" i="50" s="1"/>
  <c r="K6" i="49"/>
  <c r="K7" i="49" s="1"/>
  <c r="K5" i="48"/>
  <c r="K6" i="48" s="1"/>
  <c r="K6" i="47"/>
  <c r="M6" i="47" s="1"/>
  <c r="M7" i="47" s="1"/>
  <c r="K6" i="46"/>
  <c r="K7" i="46" s="1"/>
  <c r="K5" i="45"/>
  <c r="M5" i="45" s="1"/>
  <c r="M6" i="45" s="1"/>
  <c r="K5" i="44"/>
  <c r="M5" i="44" s="1"/>
  <c r="K6" i="44"/>
  <c r="M6" i="44" s="1"/>
  <c r="K7" i="44"/>
  <c r="M7" i="44" s="1"/>
  <c r="K8" i="44"/>
  <c r="M8" i="44" s="1"/>
  <c r="K9" i="44"/>
  <c r="M9" i="44" s="1"/>
  <c r="K10" i="44"/>
  <c r="M10" i="44" s="1"/>
  <c r="K11" i="44"/>
  <c r="M11" i="44" s="1"/>
  <c r="K12" i="44"/>
  <c r="M12" i="44" s="1"/>
  <c r="K13" i="44"/>
  <c r="M13" i="44" s="1"/>
  <c r="K14" i="44"/>
  <c r="M14" i="44" s="1"/>
  <c r="K15" i="44"/>
  <c r="M15" i="44" s="1"/>
  <c r="K6" i="43"/>
  <c r="K7" i="43" s="1"/>
  <c r="K6" i="42"/>
  <c r="M6" i="42" s="1"/>
  <c r="M7" i="42" s="1"/>
  <c r="M5" i="48" l="1"/>
  <c r="M6" i="48" s="1"/>
  <c r="K7" i="54"/>
  <c r="M5" i="52"/>
  <c r="M6" i="52" s="1"/>
  <c r="M6" i="43"/>
  <c r="M7" i="43" s="1"/>
  <c r="M6" i="46"/>
  <c r="M7" i="46" s="1"/>
  <c r="K6" i="45"/>
  <c r="K7" i="42"/>
  <c r="K7" i="47"/>
  <c r="K16" i="44"/>
  <c r="M6" i="49"/>
  <c r="M7" i="49" s="1"/>
  <c r="M5" i="51"/>
  <c r="M6" i="51" s="1"/>
  <c r="M5" i="53"/>
  <c r="M6" i="53" s="1"/>
  <c r="M10" i="50"/>
  <c r="K10" i="50"/>
  <c r="M16" i="44"/>
  <c r="K5" i="41" l="1"/>
  <c r="M5" i="41" s="1"/>
  <c r="K6" i="41"/>
  <c r="M6" i="41" s="1"/>
  <c r="K6" i="40"/>
  <c r="M6" i="40" s="1"/>
  <c r="K7" i="40"/>
  <c r="M7" i="40" s="1"/>
  <c r="K8" i="40"/>
  <c r="M8" i="40" s="1"/>
  <c r="K9" i="40"/>
  <c r="M9" i="40" s="1"/>
  <c r="K10" i="40"/>
  <c r="M10" i="40" s="1"/>
  <c r="K11" i="40"/>
  <c r="M11" i="40" s="1"/>
  <c r="K12" i="40"/>
  <c r="M12" i="40" s="1"/>
  <c r="K13" i="40"/>
  <c r="M13" i="40" s="1"/>
  <c r="K14" i="40"/>
  <c r="M14" i="40" s="1"/>
  <c r="K15" i="40"/>
  <c r="M15" i="40" s="1"/>
  <c r="K16" i="40"/>
  <c r="M16" i="40" s="1"/>
  <c r="K17" i="40"/>
  <c r="M17" i="40" s="1"/>
  <c r="K18" i="40"/>
  <c r="M18" i="40" s="1"/>
  <c r="K19" i="40"/>
  <c r="M19" i="40" s="1"/>
  <c r="K20" i="40"/>
  <c r="M20" i="40" s="1"/>
  <c r="K21" i="40"/>
  <c r="M21" i="40" s="1"/>
  <c r="K22" i="40"/>
  <c r="M22" i="40" s="1"/>
  <c r="K23" i="40"/>
  <c r="M23" i="40" s="1"/>
  <c r="K24" i="40"/>
  <c r="M24" i="40" s="1"/>
  <c r="K25" i="40"/>
  <c r="M25" i="40" s="1"/>
  <c r="K26" i="40"/>
  <c r="M26" i="40" s="1"/>
  <c r="K27" i="40"/>
  <c r="M27" i="40" s="1"/>
  <c r="K28" i="40"/>
  <c r="M28" i="40" s="1"/>
  <c r="K29" i="40"/>
  <c r="M29" i="40" s="1"/>
  <c r="K30" i="40"/>
  <c r="M30" i="40" s="1"/>
  <c r="K31" i="40"/>
  <c r="M31" i="40" s="1"/>
  <c r="K32" i="40"/>
  <c r="M32" i="40" s="1"/>
  <c r="K33" i="40"/>
  <c r="M33" i="40" s="1"/>
  <c r="K34" i="40"/>
  <c r="M34" i="40" s="1"/>
  <c r="K35" i="40"/>
  <c r="M35" i="40" s="1"/>
  <c r="K36" i="40"/>
  <c r="M36" i="40" s="1"/>
  <c r="K37" i="40"/>
  <c r="M37" i="40" s="1"/>
  <c r="K38" i="40"/>
  <c r="M38" i="40" s="1"/>
  <c r="K39" i="40"/>
  <c r="M39" i="40" s="1"/>
  <c r="K40" i="40"/>
  <c r="M40" i="40" s="1"/>
  <c r="K41" i="40"/>
  <c r="M41" i="40" s="1"/>
  <c r="K42" i="40"/>
  <c r="M42" i="40" s="1"/>
  <c r="K43" i="40"/>
  <c r="M43" i="40" s="1"/>
  <c r="K44" i="40"/>
  <c r="M44" i="40" s="1"/>
  <c r="M7" i="41" l="1"/>
  <c r="K7" i="41"/>
  <c r="M45" i="40"/>
  <c r="K45" i="40"/>
  <c r="K6" i="36" l="1"/>
  <c r="K7" i="26" l="1"/>
  <c r="M7" i="26" s="1"/>
  <c r="K8" i="26"/>
  <c r="M8" i="26" s="1"/>
  <c r="K9" i="26"/>
  <c r="M9" i="26" s="1"/>
  <c r="K10" i="26"/>
  <c r="M10" i="26" s="1"/>
  <c r="K11" i="26"/>
  <c r="M11" i="26" s="1"/>
  <c r="K12" i="26"/>
  <c r="M12" i="26" s="1"/>
  <c r="K13" i="26"/>
  <c r="M13" i="26" s="1"/>
  <c r="K14" i="26"/>
  <c r="M14" i="26" s="1"/>
  <c r="K15" i="26"/>
  <c r="M15" i="26" s="1"/>
  <c r="K16" i="26"/>
  <c r="M16" i="26" s="1"/>
  <c r="K17" i="26"/>
  <c r="M17" i="26" s="1"/>
  <c r="K18" i="26"/>
  <c r="M18" i="26" s="1"/>
  <c r="K19" i="26"/>
  <c r="M19" i="26" s="1"/>
  <c r="K20" i="26"/>
  <c r="M20" i="26" s="1"/>
  <c r="K21" i="26"/>
  <c r="M21" i="26" s="1"/>
  <c r="K22" i="26"/>
  <c r="M22" i="26" s="1"/>
  <c r="K23" i="26"/>
  <c r="M23" i="26" s="1"/>
  <c r="K24" i="26"/>
  <c r="M24" i="26" s="1"/>
  <c r="K25" i="26"/>
  <c r="M25" i="26" s="1"/>
  <c r="K27" i="26"/>
  <c r="M27" i="26" s="1"/>
  <c r="K28" i="26"/>
  <c r="M28" i="26" s="1"/>
  <c r="K29" i="26"/>
  <c r="M29" i="26" s="1"/>
  <c r="K30" i="26"/>
  <c r="M30" i="26" s="1"/>
  <c r="K31" i="26"/>
  <c r="M31" i="26" s="1"/>
  <c r="K32" i="26"/>
  <c r="M32" i="26" s="1"/>
  <c r="K33" i="26"/>
  <c r="M33" i="26" s="1"/>
  <c r="K34" i="26"/>
  <c r="M34" i="26" s="1"/>
  <c r="K35" i="26"/>
  <c r="M35" i="26" s="1"/>
  <c r="K36" i="26"/>
  <c r="M36" i="26" s="1"/>
  <c r="K37" i="26"/>
  <c r="M37" i="26" s="1"/>
  <c r="K38" i="26"/>
  <c r="M38" i="26" s="1"/>
  <c r="K39" i="26"/>
  <c r="M39" i="26" s="1"/>
  <c r="K40" i="26"/>
  <c r="M40" i="26" s="1"/>
  <c r="K41" i="26"/>
  <c r="M41" i="26" s="1"/>
  <c r="K42" i="26"/>
  <c r="M42" i="26" s="1"/>
  <c r="K43" i="26"/>
  <c r="M43" i="26" s="1"/>
  <c r="K44" i="26"/>
  <c r="M44" i="26" s="1"/>
  <c r="K45" i="26"/>
  <c r="M45" i="26" s="1"/>
  <c r="K46" i="26"/>
  <c r="M46" i="26" s="1"/>
  <c r="K47" i="26"/>
  <c r="M47" i="26" s="1"/>
  <c r="K48" i="26"/>
  <c r="M48" i="26" s="1"/>
  <c r="K49" i="26"/>
  <c r="M49" i="26" s="1"/>
  <c r="K50" i="26"/>
  <c r="M50" i="26" s="1"/>
  <c r="K51" i="26"/>
  <c r="M51" i="26" s="1"/>
  <c r="K52" i="26"/>
  <c r="M52" i="26" s="1"/>
  <c r="K53" i="26"/>
  <c r="M53" i="26" s="1"/>
  <c r="K54" i="26"/>
  <c r="M54" i="26" s="1"/>
  <c r="K7" i="1"/>
  <c r="M7" i="1" s="1"/>
  <c r="K8" i="1"/>
  <c r="M8" i="1" s="1"/>
  <c r="K9" i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30" i="1"/>
  <c r="M30" i="1" s="1"/>
  <c r="K31" i="1"/>
  <c r="M31" i="1" s="1"/>
  <c r="K32" i="1"/>
  <c r="M32" i="1" s="1"/>
  <c r="K33" i="1"/>
  <c r="M33" i="1" s="1"/>
  <c r="K34" i="1"/>
  <c r="M34" i="1" s="1"/>
  <c r="K35" i="1"/>
  <c r="M35" i="1" s="1"/>
  <c r="K36" i="1"/>
  <c r="M36" i="1" s="1"/>
  <c r="K37" i="1"/>
  <c r="M37" i="1" s="1"/>
  <c r="K38" i="1"/>
  <c r="M38" i="1" s="1"/>
  <c r="K39" i="1"/>
  <c r="M39" i="1" s="1"/>
  <c r="K40" i="1"/>
  <c r="M40" i="1" s="1"/>
  <c r="K41" i="1"/>
  <c r="M41" i="1" s="1"/>
  <c r="K42" i="1"/>
  <c r="M42" i="1" s="1"/>
  <c r="K43" i="1"/>
  <c r="M43" i="1" s="1"/>
  <c r="K44" i="1"/>
  <c r="M44" i="1" s="1"/>
  <c r="K45" i="1"/>
  <c r="M45" i="1" s="1"/>
  <c r="K46" i="1"/>
  <c r="M46" i="1" s="1"/>
  <c r="K47" i="1"/>
  <c r="M47" i="1" s="1"/>
  <c r="K48" i="1"/>
  <c r="M48" i="1" s="1"/>
  <c r="K49" i="1"/>
  <c r="M49" i="1" s="1"/>
  <c r="K50" i="1"/>
  <c r="M50" i="1" s="1"/>
  <c r="K51" i="1"/>
  <c r="M51" i="1" s="1"/>
  <c r="K52" i="1"/>
  <c r="M52" i="1" s="1"/>
  <c r="K53" i="1"/>
  <c r="M53" i="1" s="1"/>
  <c r="K54" i="1"/>
  <c r="M54" i="1" s="1"/>
  <c r="K55" i="1"/>
  <c r="M55" i="1" s="1"/>
  <c r="K56" i="1"/>
  <c r="M56" i="1" s="1"/>
  <c r="K57" i="1"/>
  <c r="M57" i="1" s="1"/>
  <c r="K58" i="1"/>
  <c r="M58" i="1" s="1"/>
  <c r="K59" i="1"/>
  <c r="M59" i="1" s="1"/>
  <c r="K60" i="1"/>
  <c r="M60" i="1" s="1"/>
  <c r="K61" i="1"/>
  <c r="M61" i="1" s="1"/>
  <c r="K62" i="1"/>
  <c r="M62" i="1" s="1"/>
  <c r="K63" i="1"/>
  <c r="M63" i="1" s="1"/>
  <c r="K64" i="1"/>
  <c r="M64" i="1" s="1"/>
  <c r="K65" i="1"/>
  <c r="M65" i="1" s="1"/>
  <c r="K7" i="36"/>
  <c r="M7" i="36" s="1"/>
  <c r="K8" i="36"/>
  <c r="M8" i="36" s="1"/>
  <c r="K9" i="36"/>
  <c r="M9" i="36" s="1"/>
  <c r="K10" i="36"/>
  <c r="M10" i="36" s="1"/>
  <c r="K11" i="36"/>
  <c r="K12" i="36"/>
  <c r="M12" i="36" s="1"/>
  <c r="K13" i="36"/>
  <c r="M13" i="36" s="1"/>
  <c r="K14" i="36"/>
  <c r="M14" i="36" s="1"/>
  <c r="K15" i="36"/>
  <c r="M15" i="36" s="1"/>
  <c r="K16" i="36"/>
  <c r="M16" i="36" s="1"/>
  <c r="K17" i="36"/>
  <c r="M17" i="36" s="1"/>
  <c r="K18" i="36"/>
  <c r="M18" i="36" s="1"/>
  <c r="K19" i="36"/>
  <c r="M19" i="36" s="1"/>
  <c r="K20" i="36"/>
  <c r="M20" i="36" s="1"/>
  <c r="K21" i="36"/>
  <c r="M21" i="36" s="1"/>
  <c r="K22" i="36"/>
  <c r="M22" i="36" s="1"/>
  <c r="K23" i="36"/>
  <c r="M23" i="36" s="1"/>
  <c r="K24" i="36"/>
  <c r="M24" i="36" s="1"/>
  <c r="K25" i="36"/>
  <c r="M25" i="36" s="1"/>
  <c r="K26" i="36"/>
  <c r="M26" i="36" s="1"/>
  <c r="K27" i="36"/>
  <c r="M27" i="36" s="1"/>
  <c r="K28" i="36"/>
  <c r="M28" i="36" s="1"/>
  <c r="K29" i="36"/>
  <c r="M29" i="36" s="1"/>
  <c r="K30" i="36"/>
  <c r="M30" i="36" s="1"/>
  <c r="K31" i="36"/>
  <c r="M31" i="36" s="1"/>
  <c r="K32" i="36"/>
  <c r="M32" i="36" s="1"/>
  <c r="K7" i="18"/>
  <c r="M7" i="18" s="1"/>
  <c r="K8" i="18"/>
  <c r="M8" i="18" s="1"/>
  <c r="K9" i="18"/>
  <c r="M9" i="18" s="1"/>
  <c r="K6" i="18"/>
  <c r="M6" i="18" s="1"/>
  <c r="K6" i="12"/>
  <c r="M6" i="12" s="1"/>
  <c r="M11" i="36" l="1"/>
  <c r="K33" i="36"/>
  <c r="K10" i="18"/>
  <c r="K7" i="12"/>
  <c r="K9" i="39"/>
  <c r="M9" i="39" s="1"/>
  <c r="K8" i="39"/>
  <c r="M8" i="39" s="1"/>
  <c r="K7" i="39"/>
  <c r="M7" i="39" s="1"/>
  <c r="K6" i="39"/>
  <c r="M6" i="39" s="1"/>
  <c r="K10" i="39" l="1"/>
  <c r="M10" i="39"/>
  <c r="K7" i="37" l="1"/>
  <c r="M7" i="37" s="1"/>
  <c r="K6" i="37"/>
  <c r="M6" i="37" s="1"/>
  <c r="M6" i="36"/>
  <c r="M8" i="37" l="1"/>
  <c r="K8" i="37"/>
  <c r="M33" i="36"/>
  <c r="K55" i="26" l="1"/>
  <c r="M55" i="26" s="1"/>
  <c r="K6" i="31" l="1"/>
  <c r="K6" i="25"/>
  <c r="M6" i="25" l="1"/>
  <c r="M7" i="25" s="1"/>
  <c r="K7" i="25"/>
  <c r="M6" i="31"/>
  <c r="M7" i="31" s="1"/>
  <c r="K7" i="31"/>
  <c r="M10" i="18"/>
  <c r="K6" i="1"/>
  <c r="K66" i="1" s="1"/>
  <c r="K7" i="29" l="1"/>
  <c r="M7" i="29" s="1"/>
  <c r="K6" i="29"/>
  <c r="M6" i="29" s="1"/>
  <c r="M8" i="29" l="1"/>
  <c r="K8" i="29"/>
  <c r="K6" i="28"/>
  <c r="M6" i="28" s="1"/>
  <c r="M7" i="28" s="1"/>
  <c r="K7" i="28" l="1"/>
  <c r="K6" i="26" l="1"/>
  <c r="K56" i="26" s="1"/>
  <c r="M6" i="26" l="1"/>
  <c r="M56" i="26" s="1"/>
  <c r="A7" i="18" l="1"/>
  <c r="A8" i="18" s="1"/>
  <c r="A9" i="18" s="1"/>
  <c r="M7" i="12" l="1"/>
  <c r="M6" i="1" l="1"/>
  <c r="M66" i="1" s="1"/>
</calcChain>
</file>

<file path=xl/sharedStrings.xml><?xml version="1.0" encoding="utf-8"?>
<sst xmlns="http://schemas.openxmlformats.org/spreadsheetml/2006/main" count="2192" uniqueCount="677">
  <si>
    <t>Nazwa Handlowa/
producent</t>
  </si>
  <si>
    <t>Przykładowe nazwy handlowe</t>
  </si>
  <si>
    <t xml:space="preserve">Nazwa międzynarodowa </t>
  </si>
  <si>
    <t>Postacie leków</t>
  </si>
  <si>
    <t>Dawka</t>
  </si>
  <si>
    <t>Cena jedn. netto</t>
  </si>
  <si>
    <t>Wartość netto</t>
  </si>
  <si>
    <t>Heviran, Hascovir</t>
  </si>
  <si>
    <t>Aciclovir</t>
  </si>
  <si>
    <t>tabl.</t>
  </si>
  <si>
    <t>200mg</t>
  </si>
  <si>
    <t>30szt.</t>
  </si>
  <si>
    <t>400mg</t>
  </si>
  <si>
    <t>Prostin VR</t>
  </si>
  <si>
    <t>Alprostadil</t>
  </si>
  <si>
    <t>inj</t>
  </si>
  <si>
    <t>0,5mg/ml</t>
  </si>
  <si>
    <t>5amp</t>
  </si>
  <si>
    <t>Amlopin, Aldan, Agen, Amlozek</t>
  </si>
  <si>
    <t>Amlodipine</t>
  </si>
  <si>
    <t>5mg</t>
  </si>
  <si>
    <t>30 szt.</t>
  </si>
  <si>
    <t>10mg</t>
  </si>
  <si>
    <t xml:space="preserve">Amoxicillin + Clavulanic acid </t>
  </si>
  <si>
    <t>granulat do sp. zaw. doustnej</t>
  </si>
  <si>
    <t>457mg/5ml</t>
  </si>
  <si>
    <t>70ml</t>
  </si>
  <si>
    <t>Unasyn inj.</t>
  </si>
  <si>
    <t>Ampicyllin + sulbactam</t>
  </si>
  <si>
    <t>fiol.</t>
  </si>
  <si>
    <t>1000mg+500mg</t>
  </si>
  <si>
    <t>1 szt.</t>
  </si>
  <si>
    <t>Atoris, Atorvox, Torvacard</t>
  </si>
  <si>
    <t>Atorvastatin</t>
  </si>
  <si>
    <t>30 szt</t>
  </si>
  <si>
    <t>20mg</t>
  </si>
  <si>
    <t>40mg</t>
  </si>
  <si>
    <t>Tractocile</t>
  </si>
  <si>
    <t>Atosiban</t>
  </si>
  <si>
    <t>koncentrat do sporz. roztw. do infuzji</t>
  </si>
  <si>
    <t>6,75/0,9ml</t>
  </si>
  <si>
    <t>1szt</t>
  </si>
  <si>
    <t>Halidor</t>
  </si>
  <si>
    <t>Bencyclane fumarate</t>
  </si>
  <si>
    <t>100mg</t>
  </si>
  <si>
    <t>60 szt.</t>
  </si>
  <si>
    <t>Celestone</t>
  </si>
  <si>
    <t>Betamethasone</t>
  </si>
  <si>
    <t>4mg/1ml</t>
  </si>
  <si>
    <t xml:space="preserve">Bisacodyl </t>
  </si>
  <si>
    <t>Bisacodyl</t>
  </si>
  <si>
    <t>czopki</t>
  </si>
  <si>
    <t>5 szt.</t>
  </si>
  <si>
    <t>Hemorectal, Procto-Hemolan czopki</t>
  </si>
  <si>
    <t xml:space="preserve">Bismuth oxydate + Tannin + Zinc oxide </t>
  </si>
  <si>
    <t>10 szt.</t>
  </si>
  <si>
    <t>Pulmicort,Nebbud</t>
  </si>
  <si>
    <t>Budesonide</t>
  </si>
  <si>
    <t>zaw. do inhalacji</t>
  </si>
  <si>
    <t>500mcg/ml</t>
  </si>
  <si>
    <t>20 amp</t>
  </si>
  <si>
    <t xml:space="preserve">Marcaina Spinal 0,5% Heavy </t>
  </si>
  <si>
    <t>amp.</t>
  </si>
  <si>
    <t>0,5% Spinal  Heavy; 4ml</t>
  </si>
  <si>
    <t xml:space="preserve">Melodyn; Transtec </t>
  </si>
  <si>
    <t>Buprenorphine</t>
  </si>
  <si>
    <t>plast. transderm.</t>
  </si>
  <si>
    <t>35mcg/h</t>
  </si>
  <si>
    <t>52,5mcg/h</t>
  </si>
  <si>
    <t xml:space="preserve">Scopolan supp </t>
  </si>
  <si>
    <t>Butylscopolamine</t>
  </si>
  <si>
    <t>6 szt.</t>
  </si>
  <si>
    <t xml:space="preserve">Scopolan draż. </t>
  </si>
  <si>
    <t>draż.</t>
  </si>
  <si>
    <t xml:space="preserve">Tegretol </t>
  </si>
  <si>
    <t>Carbamazepine</t>
  </si>
  <si>
    <t>zawiesina doustna</t>
  </si>
  <si>
    <t>20mg/ml</t>
  </si>
  <si>
    <t>100ml</t>
  </si>
  <si>
    <t>Tegretol CR, Finlepsin</t>
  </si>
  <si>
    <t>tabl. o przedł. uwaln.</t>
  </si>
  <si>
    <t>substancja do receptury</t>
  </si>
  <si>
    <t>Atram, Avedol</t>
  </si>
  <si>
    <t>Carvedilol</t>
  </si>
  <si>
    <t xml:space="preserve">  6,25mg</t>
  </si>
  <si>
    <t>12,5mg</t>
  </si>
  <si>
    <t>25mg</t>
  </si>
  <si>
    <t xml:space="preserve">Chlorprothixen Zentiva </t>
  </si>
  <si>
    <t>Chlorprothixene</t>
  </si>
  <si>
    <t>15mg</t>
  </si>
  <si>
    <t>50 szt.</t>
  </si>
  <si>
    <t>Chlorprothixen Zentiva</t>
  </si>
  <si>
    <t>50mg</t>
  </si>
  <si>
    <t>Hygroton</t>
  </si>
  <si>
    <t>Chlortalidone</t>
  </si>
  <si>
    <t>20 szt.</t>
  </si>
  <si>
    <t>1mg</t>
  </si>
  <si>
    <t xml:space="preserve">Klacid, Klabax </t>
  </si>
  <si>
    <t>Claritromycin</t>
  </si>
  <si>
    <t>125mg/5ml</t>
  </si>
  <si>
    <t>100 ml</t>
  </si>
  <si>
    <t>250mg/5ml</t>
  </si>
  <si>
    <t xml:space="preserve">Clindamycin MIP, Klimicin </t>
  </si>
  <si>
    <t>Clindamycin</t>
  </si>
  <si>
    <t xml:space="preserve"> 600mg</t>
  </si>
  <si>
    <t>12 szt.</t>
  </si>
  <si>
    <t>Novate, Dermovate</t>
  </si>
  <si>
    <t>Clobetasol propionate</t>
  </si>
  <si>
    <t>maść</t>
  </si>
  <si>
    <t>0,5mg/g</t>
  </si>
  <si>
    <t>30 g</t>
  </si>
  <si>
    <t>Iporel</t>
  </si>
  <si>
    <t>Clonidine</t>
  </si>
  <si>
    <t>0,075mg</t>
  </si>
  <si>
    <t>50 szt</t>
  </si>
  <si>
    <t>Biseptol</t>
  </si>
  <si>
    <t>Co-trimoxazole (Trimethoprimum+ Sulfamethoxazolum)</t>
  </si>
  <si>
    <t>960mg</t>
  </si>
  <si>
    <t>240mg/5ml</t>
  </si>
  <si>
    <t>Minirin</t>
  </si>
  <si>
    <t>Desmopressin</t>
  </si>
  <si>
    <t>liofilizat doustny</t>
  </si>
  <si>
    <t>0,06mg</t>
  </si>
  <si>
    <t>Dexamethazon - Pabi</t>
  </si>
  <si>
    <t>Dexamethasone</t>
  </si>
  <si>
    <t xml:space="preserve">Relsed, Diazepam </t>
  </si>
  <si>
    <t>Diazepam</t>
  </si>
  <si>
    <t>wlewki doodbyt.</t>
  </si>
  <si>
    <t>10mg/2,5ml</t>
  </si>
  <si>
    <t>Relanium, Neorelium</t>
  </si>
  <si>
    <t>10mg/2ml</t>
  </si>
  <si>
    <t xml:space="preserve">Dilzem, Oxycardil </t>
  </si>
  <si>
    <t>Diltiazem hydrochloride</t>
  </si>
  <si>
    <t>120mg</t>
  </si>
  <si>
    <t>Esputicon</t>
  </si>
  <si>
    <t>Dimethicone</t>
  </si>
  <si>
    <t>krople doustne</t>
  </si>
  <si>
    <t>980 mg/g</t>
  </si>
  <si>
    <t>5 g</t>
  </si>
  <si>
    <t>Ubretid</t>
  </si>
  <si>
    <t>Distigmine bromide</t>
  </si>
  <si>
    <t xml:space="preserve">5mg </t>
  </si>
  <si>
    <t>Cogiton, Pamigen</t>
  </si>
  <si>
    <t>Donepezil hydrochloride</t>
  </si>
  <si>
    <t>28 szt.</t>
  </si>
  <si>
    <t>Doxazosin</t>
  </si>
  <si>
    <t xml:space="preserve">tabl. </t>
  </si>
  <si>
    <t>2mg</t>
  </si>
  <si>
    <t xml:space="preserve">Ephedrinum h/chlor. inj. </t>
  </si>
  <si>
    <t>Ephedrine hydrochloride</t>
  </si>
  <si>
    <t>25mg/1ml</t>
  </si>
  <si>
    <t xml:space="preserve">Neorecormon </t>
  </si>
  <si>
    <t>Epoetin beta</t>
  </si>
  <si>
    <t>amp.-strzyk</t>
  </si>
  <si>
    <t>500 j.m./0,3ml</t>
  </si>
  <si>
    <t>Estazolam</t>
  </si>
  <si>
    <t xml:space="preserve">Hemofer prolong. </t>
  </si>
  <si>
    <t>Ferrous sulphate</t>
  </si>
  <si>
    <t>105mg Fe (II)</t>
  </si>
  <si>
    <t>1 kg</t>
  </si>
  <si>
    <t>Formoterol</t>
  </si>
  <si>
    <t>kaps. do inh + inhalator</t>
  </si>
  <si>
    <t>12mcg</t>
  </si>
  <si>
    <t>Dafurag</t>
  </si>
  <si>
    <t>Furazidin</t>
  </si>
  <si>
    <t>10mg/1ml</t>
  </si>
  <si>
    <t>140ml</t>
  </si>
  <si>
    <t>krople do oczu</t>
  </si>
  <si>
    <t xml:space="preserve">Nitromint </t>
  </si>
  <si>
    <t>Glyceryl trinitrate</t>
  </si>
  <si>
    <t>aerozol</t>
  </si>
  <si>
    <t>0,4mg/daw</t>
  </si>
  <si>
    <t>200 dawek</t>
  </si>
  <si>
    <t>Prospan  Hedelix, Helican</t>
  </si>
  <si>
    <t>Hederae helicis extract</t>
  </si>
  <si>
    <t>syrop</t>
  </si>
  <si>
    <t>35mg-40mg/5ml</t>
  </si>
  <si>
    <t xml:space="preserve">Oxycort </t>
  </si>
  <si>
    <t xml:space="preserve">Hydrocortisone acetate + Oxytetracycline hydrochloride </t>
  </si>
  <si>
    <t>(3,1 mg+ 9,3 mg)/g</t>
  </si>
  <si>
    <t>55 ml</t>
  </si>
  <si>
    <t>Hydroxizinum, Atarax</t>
  </si>
  <si>
    <t>Hydroxyzine hydrochloride</t>
  </si>
  <si>
    <t xml:space="preserve">  10mg/5ml</t>
  </si>
  <si>
    <t>250 ml</t>
  </si>
  <si>
    <t>Ossica, Bonviva, Ossagrand</t>
  </si>
  <si>
    <t>ibandronic acid</t>
  </si>
  <si>
    <t>amp/amp-strzyk</t>
  </si>
  <si>
    <t>3mg/3ml</t>
  </si>
  <si>
    <t>5%; 50ml</t>
  </si>
  <si>
    <t>Kalium effervescens</t>
  </si>
  <si>
    <t>Kalii citras
Kalii hydrogenocarbonas</t>
  </si>
  <si>
    <t>granulat musujący</t>
  </si>
  <si>
    <t>781 mg K+/3 g</t>
  </si>
  <si>
    <t>20 sasz</t>
  </si>
  <si>
    <t>Calypsol, Ketanest</t>
  </si>
  <si>
    <t>Ketamine</t>
  </si>
  <si>
    <t>500mg/10ml</t>
  </si>
  <si>
    <t>Krem z tlenkiem cynku</t>
  </si>
  <si>
    <t>krem</t>
  </si>
  <si>
    <t>Krople żołądkowe; Guttae Stomachicae T</t>
  </si>
  <si>
    <t xml:space="preserve">Krople żołądkowe </t>
  </si>
  <si>
    <t>35 g</t>
  </si>
  <si>
    <t>Primacor</t>
  </si>
  <si>
    <t>Lercanidipine</t>
  </si>
  <si>
    <t>28 tabl.</t>
  </si>
  <si>
    <t>Vetira</t>
  </si>
  <si>
    <t>Levetiracetam</t>
  </si>
  <si>
    <t>500mg</t>
  </si>
  <si>
    <t xml:space="preserve">Vetira </t>
  </si>
  <si>
    <t>750mg</t>
  </si>
  <si>
    <t>Lorista, Lozap, Xartan</t>
  </si>
  <si>
    <t>Losartan potassium</t>
  </si>
  <si>
    <t xml:space="preserve">Lotemax </t>
  </si>
  <si>
    <t>loteprednol</t>
  </si>
  <si>
    <t>5mg/ml</t>
  </si>
  <si>
    <t>5ml</t>
  </si>
  <si>
    <t xml:space="preserve">Duspatalin ret. </t>
  </si>
  <si>
    <t>Mebeverine</t>
  </si>
  <si>
    <t>kaps.</t>
  </si>
  <si>
    <t>Ebetrexat, Metex</t>
  </si>
  <si>
    <t>Methotrexate</t>
  </si>
  <si>
    <t>tabl</t>
  </si>
  <si>
    <t xml:space="preserve"> 2,5mg</t>
  </si>
  <si>
    <t xml:space="preserve">Gynalgin </t>
  </si>
  <si>
    <t>Metronidazole, Chlorquinaldol</t>
  </si>
  <si>
    <t>tabl. dopoch.</t>
  </si>
  <si>
    <t>250mg+100mg</t>
  </si>
  <si>
    <t xml:space="preserve">Depo - Medrol </t>
  </si>
  <si>
    <t>metyloprednizolon (octan metyloprednizolonu)</t>
  </si>
  <si>
    <t>zaw. do wstrzyk.</t>
  </si>
  <si>
    <t>40mg/1ml</t>
  </si>
  <si>
    <t>1 szt</t>
  </si>
  <si>
    <t>Natrii Citras</t>
  </si>
  <si>
    <t>Natri citras</t>
  </si>
  <si>
    <t>100g</t>
  </si>
  <si>
    <t xml:space="preserve">Nystatyna </t>
  </si>
  <si>
    <t>Nystatin</t>
  </si>
  <si>
    <t>100 000 j.m.</t>
  </si>
  <si>
    <t xml:space="preserve">Olzapin </t>
  </si>
  <si>
    <t>Olanzapine</t>
  </si>
  <si>
    <t xml:space="preserve">Polprazol, Prazol, </t>
  </si>
  <si>
    <t>Omeprazole</t>
  </si>
  <si>
    <t>28 szt</t>
  </si>
  <si>
    <t>Ondansetron</t>
  </si>
  <si>
    <t>4mg/2ml</t>
  </si>
  <si>
    <t>Tamiflu</t>
  </si>
  <si>
    <t>Oseltamivir</t>
  </si>
  <si>
    <t>30mg</t>
  </si>
  <si>
    <t>Oxynorm</t>
  </si>
  <si>
    <t>Oxycodone</t>
  </si>
  <si>
    <t>10 szt</t>
  </si>
  <si>
    <t>Oxycontin, Oxydolor</t>
  </si>
  <si>
    <t>60szt</t>
  </si>
  <si>
    <t>Sora forte</t>
  </si>
  <si>
    <t>Permethrin</t>
  </si>
  <si>
    <t>szampon</t>
  </si>
  <si>
    <t>10mg/ml</t>
  </si>
  <si>
    <t>50ml</t>
  </si>
  <si>
    <t>Luteina</t>
  </si>
  <si>
    <t>Progesterone</t>
  </si>
  <si>
    <t>Promazin</t>
  </si>
  <si>
    <t>Promazine</t>
  </si>
  <si>
    <t xml:space="preserve"> 25mg</t>
  </si>
  <si>
    <t>Ketrel, Bonogren, Kwetaplex</t>
  </si>
  <si>
    <t xml:space="preserve">Quetiapine </t>
  </si>
  <si>
    <t>Remifentanyl</t>
  </si>
  <si>
    <t>Remifentanil</t>
  </si>
  <si>
    <t>Risendros</t>
  </si>
  <si>
    <t>Risedronate sodium</t>
  </si>
  <si>
    <t>35mg</t>
  </si>
  <si>
    <t>4 szt.</t>
  </si>
  <si>
    <t>Risperon</t>
  </si>
  <si>
    <t>Risperidone</t>
  </si>
  <si>
    <t xml:space="preserve"> 2mg</t>
  </si>
  <si>
    <t>100 szt.</t>
  </si>
  <si>
    <t xml:space="preserve">Esmeron, Rocuronium </t>
  </si>
  <si>
    <t>Rocuronium bromide</t>
  </si>
  <si>
    <t xml:space="preserve"> 50mg/5ml</t>
  </si>
  <si>
    <t>Espumisan</t>
  </si>
  <si>
    <t>Simeticone</t>
  </si>
  <si>
    <t xml:space="preserve">Enema </t>
  </si>
  <si>
    <t>Sodium hydrophosphate + Sodium phosphate</t>
  </si>
  <si>
    <t>wlewki</t>
  </si>
  <si>
    <t xml:space="preserve"> (32,2 mg+ 139 mg)/ml;
150ml</t>
  </si>
  <si>
    <t>Distreptaza</t>
  </si>
  <si>
    <t>Streptodornasum + Streptokinasum</t>
  </si>
  <si>
    <t>1250 j.m. + 15000 j.m.</t>
  </si>
  <si>
    <t>Bridion</t>
  </si>
  <si>
    <t>Sugammadex</t>
  </si>
  <si>
    <t>200mg/2ml</t>
  </si>
  <si>
    <t>Chlorsuccillin</t>
  </si>
  <si>
    <t>Suxamethonium</t>
  </si>
  <si>
    <t xml:space="preserve">Undofen Max </t>
  </si>
  <si>
    <t>Terbinafine hydrochloride</t>
  </si>
  <si>
    <t>spray</t>
  </si>
  <si>
    <t>10mg/g</t>
  </si>
  <si>
    <t xml:space="preserve">30 g </t>
  </si>
  <si>
    <t>Igantet, Tetanus Gamma</t>
  </si>
  <si>
    <t>Tetanus immunoglobulin</t>
  </si>
  <si>
    <t>1amp.-strzyk.</t>
  </si>
  <si>
    <t>250 j.m.</t>
  </si>
  <si>
    <t xml:space="preserve">Thyrozol, Thiamazole Merck </t>
  </si>
  <si>
    <t>Thiamazole</t>
  </si>
  <si>
    <t xml:space="preserve">Tussipect syrop </t>
  </si>
  <si>
    <t>Thymus vulgaris+Ephedrine hydrochloride+Saponin</t>
  </si>
  <si>
    <t>Spiriva</t>
  </si>
  <si>
    <t>Tiotropine</t>
  </si>
  <si>
    <t>18mcg/daw</t>
  </si>
  <si>
    <t xml:space="preserve">Mydocalm </t>
  </si>
  <si>
    <t>Tolperisone</t>
  </si>
  <si>
    <t xml:space="preserve"> 50mg</t>
  </si>
  <si>
    <t>Trifas</t>
  </si>
  <si>
    <t>Torasemide</t>
  </si>
  <si>
    <t>amp</t>
  </si>
  <si>
    <t>20mg/4ml</t>
  </si>
  <si>
    <t>5 amp.</t>
  </si>
  <si>
    <t>Trandolapril</t>
  </si>
  <si>
    <t>0,5mg</t>
  </si>
  <si>
    <t>Gopten</t>
  </si>
  <si>
    <t>Urapidil</t>
  </si>
  <si>
    <t>amp. i.v.</t>
  </si>
  <si>
    <t>25mg/5ml</t>
  </si>
  <si>
    <t>75mg</t>
  </si>
  <si>
    <t>x</t>
  </si>
  <si>
    <t>RAZEM</t>
  </si>
  <si>
    <t>Lp.</t>
  </si>
  <si>
    <t>100mg/2ml</t>
  </si>
  <si>
    <t xml:space="preserve"> 5mg</t>
  </si>
  <si>
    <t>5 szt</t>
  </si>
  <si>
    <t>250mg</t>
  </si>
  <si>
    <t>Uwaga!</t>
  </si>
  <si>
    <t>a) nazwę handlową</t>
  </si>
  <si>
    <t>b) producenta</t>
  </si>
  <si>
    <t>250ml</t>
  </si>
  <si>
    <t>Razem</t>
  </si>
  <si>
    <t>300 jm./3ml</t>
  </si>
  <si>
    <t>Insulin human/Insulin isophanic human</t>
  </si>
  <si>
    <t>Insulin isophanic human</t>
  </si>
  <si>
    <t>Gensulin M 30</t>
  </si>
  <si>
    <t xml:space="preserve">zawiesina do wstrzykiwań/wkład </t>
  </si>
  <si>
    <t xml:space="preserve">Gensulin M 50 </t>
  </si>
  <si>
    <t xml:space="preserve">Gensulin N  </t>
  </si>
  <si>
    <t>Gensulin R</t>
  </si>
  <si>
    <t>Insulin human</t>
  </si>
  <si>
    <t>Uwaga!!</t>
  </si>
  <si>
    <t>W przypadku insulin nie akceptujemy zamienników</t>
  </si>
  <si>
    <t xml:space="preserve">Immunoglobulinum humanum anti-D </t>
  </si>
  <si>
    <t>roztwór do wstrzykiwań</t>
  </si>
  <si>
    <t>1. W pakiecie należy podać do każdego produktu:</t>
  </si>
  <si>
    <t>1g</t>
  </si>
  <si>
    <t>X</t>
  </si>
  <si>
    <t>Amoksiklav, Augmentin, Taromentin</t>
  </si>
  <si>
    <t>500mg+125mg</t>
  </si>
  <si>
    <t>21 szt</t>
  </si>
  <si>
    <t>875mg+125mg</t>
  </si>
  <si>
    <t>14 szt.</t>
  </si>
  <si>
    <t>500mg+100mg</t>
  </si>
  <si>
    <t>1000mg+200mg</t>
  </si>
  <si>
    <t>Załącznik nr 2</t>
  </si>
  <si>
    <t xml:space="preserve"> </t>
  </si>
  <si>
    <r>
      <t xml:space="preserve">Bupivacaine h/chloride </t>
    </r>
    <r>
      <rPr>
        <b/>
        <sz val="8"/>
        <rFont val="Arial"/>
        <family val="2"/>
        <charset val="238"/>
      </rPr>
      <t>(produkt pakowany w jałowe blistry)</t>
    </r>
  </si>
  <si>
    <t xml:space="preserve"> 5mg/2,5ml</t>
  </si>
  <si>
    <t xml:space="preserve"> Augmentin, Taromentin</t>
  </si>
  <si>
    <t>2000mg+200mg</t>
  </si>
  <si>
    <r>
      <t xml:space="preserve">Immunoglobulin human
</t>
    </r>
    <r>
      <rPr>
        <b/>
        <i/>
        <u/>
        <sz val="8"/>
        <rFont val="Arial"/>
        <family val="2"/>
        <charset val="238"/>
      </rPr>
      <t>(UWAGA - produkt ze wskazaniem do stosowania od 1 dnia życia)</t>
    </r>
  </si>
  <si>
    <r>
      <t xml:space="preserve">Ilość
</t>
    </r>
    <r>
      <rPr>
        <b/>
        <u/>
        <sz val="8"/>
        <rFont val="Arial"/>
        <family val="2"/>
        <charset val="238"/>
      </rPr>
      <t>jednostek miary</t>
    </r>
  </si>
  <si>
    <t xml:space="preserve"> 5 mg</t>
  </si>
  <si>
    <t>10 mg</t>
  </si>
  <si>
    <t>Endoxan</t>
  </si>
  <si>
    <t>Cyclophosphamide</t>
  </si>
  <si>
    <t>Fusacid, Hylosept, Fucidin</t>
  </si>
  <si>
    <t>20mg/g</t>
  </si>
  <si>
    <t>20g</t>
  </si>
  <si>
    <t>Azyter</t>
  </si>
  <si>
    <t>6 poj.</t>
  </si>
  <si>
    <t>Azithromycin</t>
  </si>
  <si>
    <t xml:space="preserve"> Fusidic acid</t>
  </si>
  <si>
    <t>Midazolam</t>
  </si>
  <si>
    <t>1 fiol.</t>
  </si>
  <si>
    <t>1000mg</t>
  </si>
  <si>
    <t>Edicin, Vancomycin</t>
  </si>
  <si>
    <r>
      <t xml:space="preserve">Vancomycin
</t>
    </r>
    <r>
      <rPr>
        <b/>
        <sz val="8"/>
        <rFont val="Arial"/>
        <family val="2"/>
        <charset val="238"/>
      </rPr>
      <t>(produkt do stosowania parenteralnego i doustnego)</t>
    </r>
  </si>
  <si>
    <t>Sudocrem, Zudolan</t>
  </si>
  <si>
    <t>200mg/20ml</t>
  </si>
  <si>
    <t>Ebrantil</t>
  </si>
  <si>
    <t>2. Zamawiający dopuszcza inne wielkości opakowań pod warunkiem przeliczenia ilości z zaokrągleniem do pełnych opakowań produktu.</t>
  </si>
  <si>
    <t>tabl./kaps. dojelit.</t>
  </si>
  <si>
    <t>Część nr</t>
  </si>
  <si>
    <r>
      <t xml:space="preserve">Wielkość op./
</t>
    </r>
    <r>
      <rPr>
        <b/>
        <u/>
        <sz val="8"/>
        <color rgb="FF000000"/>
        <rFont val="Arial"/>
        <family val="2"/>
        <charset val="238"/>
      </rPr>
      <t>jednostka miary</t>
    </r>
  </si>
  <si>
    <t>Vat %</t>
  </si>
  <si>
    <t>Cena
(Wartość brutto)</t>
  </si>
  <si>
    <t>5mg/5ml</t>
  </si>
  <si>
    <t xml:space="preserve"> 50mg/10ml</t>
  </si>
  <si>
    <t>Midanium 5 mg/5 ml</t>
  </si>
  <si>
    <t>Midanium 50mg/10 ml</t>
  </si>
  <si>
    <t>100 mg</t>
  </si>
  <si>
    <t>Acetylcysteine</t>
  </si>
  <si>
    <t>300mg/3ml</t>
  </si>
  <si>
    <t>ACC, Fluimucil, Tussicom</t>
  </si>
  <si>
    <t>tabl. mus./sasz</t>
  </si>
  <si>
    <t>600mg</t>
  </si>
  <si>
    <t>Altacet</t>
  </si>
  <si>
    <t>Aluminii acetotartras</t>
  </si>
  <si>
    <t>6 tabl</t>
  </si>
  <si>
    <t>Altacet, Altaziaja</t>
  </si>
  <si>
    <t>żel</t>
  </si>
  <si>
    <t>75 g</t>
  </si>
  <si>
    <t xml:space="preserve">Ambrohexal, Aflegan </t>
  </si>
  <si>
    <t>Ambroxol hydrochloride</t>
  </si>
  <si>
    <t>15mg/2ml</t>
  </si>
  <si>
    <t>Bisocard, Concor</t>
  </si>
  <si>
    <t>Bisoprolol</t>
  </si>
  <si>
    <t xml:space="preserve">Bisohexal, Coronal </t>
  </si>
  <si>
    <t>Bromocorn, Bromergon</t>
  </si>
  <si>
    <t>Bromocriptine</t>
  </si>
  <si>
    <t>2,5mg</t>
  </si>
  <si>
    <t>Dalacin, Clindamycin</t>
  </si>
  <si>
    <t>Klimicin</t>
  </si>
  <si>
    <t xml:space="preserve"> 300mg</t>
  </si>
  <si>
    <t>16 szt.</t>
  </si>
  <si>
    <t>Diclac,Naklofen</t>
  </si>
  <si>
    <t>Diclofenac</t>
  </si>
  <si>
    <t>75mg/3ml</t>
  </si>
  <si>
    <t xml:space="preserve">Diclac, Diclofenac </t>
  </si>
  <si>
    <t>Diclac, Majamil</t>
  </si>
  <si>
    <t>Diclac 75mg</t>
  </si>
  <si>
    <t>Dobutamine</t>
  </si>
  <si>
    <t xml:space="preserve">Ferrum Lek </t>
  </si>
  <si>
    <t>Ferric hydroxide
(kompleks z polimaltozą)</t>
  </si>
  <si>
    <t xml:space="preserve">Venofer </t>
  </si>
  <si>
    <t>Ferric hydroxide
(kompleks z sacharozą)</t>
  </si>
  <si>
    <r>
      <t xml:space="preserve">amp. </t>
    </r>
    <r>
      <rPr>
        <b/>
        <sz val="9"/>
        <rFont val="Arial"/>
        <family val="2"/>
        <charset val="238"/>
      </rPr>
      <t>i.v.</t>
    </r>
  </si>
  <si>
    <t>100mg/5ml</t>
  </si>
  <si>
    <t>Ketonal</t>
  </si>
  <si>
    <t>Ketoprofen</t>
  </si>
  <si>
    <t xml:space="preserve">Ketonal Forte, Refastin </t>
  </si>
  <si>
    <t>Beto 50 ZK, Betaloc ZOK</t>
  </si>
  <si>
    <t>Metoprolol succinate</t>
  </si>
  <si>
    <t>47,5mg</t>
  </si>
  <si>
    <t>95mg</t>
  </si>
  <si>
    <t>IPP</t>
  </si>
  <si>
    <t>Pantoprazole</t>
  </si>
  <si>
    <t>Controloc, Anesteloc,Panzol</t>
  </si>
  <si>
    <t>Abaktal</t>
  </si>
  <si>
    <t xml:space="preserve">Pefloxacin </t>
  </si>
  <si>
    <t>400mg/5ml</t>
  </si>
  <si>
    <t>tabl./kaps dojelit.</t>
  </si>
  <si>
    <t>c) kod EAN produktu</t>
  </si>
  <si>
    <t xml:space="preserve">Controloc, Anesteloc, IPP, Panztopraz, </t>
  </si>
  <si>
    <t>3. Zamawiający oczekuje produktów o statusie produktów leczniczych w pozycjach 1-47.</t>
  </si>
  <si>
    <t>3. Zamawiający oczekuje produktów o statusie produktów leczniczych.</t>
  </si>
  <si>
    <t>300mg/2ml</t>
  </si>
  <si>
    <t>Kod EAN</t>
  </si>
  <si>
    <t>c) kod EAN produktu (jeśli dotyczy)</t>
  </si>
  <si>
    <t xml:space="preserve"> 10 wkł.</t>
  </si>
  <si>
    <t>Foradil, Foramed, Oxodil, Zafiron</t>
  </si>
  <si>
    <t>Doxar, Doxonex, Prostatic, Adadox</t>
  </si>
  <si>
    <t>Augmentin, Taromentin</t>
  </si>
  <si>
    <t>125g</t>
  </si>
  <si>
    <t>Wyjątek stanowią substancje, dla których nie występują preparaty o tym statusie na rynku polskim.</t>
  </si>
  <si>
    <t xml:space="preserve">3. Zamawiający oczekuje produktów o statusie produktu leczniczego. </t>
  </si>
  <si>
    <t xml:space="preserve"> Dokonaną zmianę należy wyraźnie oznaczyć w formularzu asortymentowo - ilościowym.</t>
  </si>
  <si>
    <t>c) wielkość opakowania, rodzaj opakowania (jeśli dotyczy).</t>
  </si>
  <si>
    <t>50 kaps.</t>
  </si>
  <si>
    <t>150mg</t>
  </si>
  <si>
    <t>Ursodeoxycholic acid</t>
  </si>
  <si>
    <t xml:space="preserve">Ursopol </t>
  </si>
  <si>
    <t>500mg/5ml</t>
  </si>
  <si>
    <t>Tranexamic acid</t>
  </si>
  <si>
    <t>Exacyl inj.</t>
  </si>
  <si>
    <t xml:space="preserve">Metizol, Thyrozol </t>
  </si>
  <si>
    <t>Terbinafine</t>
  </si>
  <si>
    <t>Erfin, Verbinaf, Terbinafin</t>
  </si>
  <si>
    <t>80mg</t>
  </si>
  <si>
    <t>Telmisartan</t>
  </si>
  <si>
    <t>Pritor, Telmix</t>
  </si>
  <si>
    <t xml:space="preserve">Micardis, Polsart, Telmix </t>
  </si>
  <si>
    <t>400g</t>
  </si>
  <si>
    <t>Sulfathiazole silver</t>
  </si>
  <si>
    <t xml:space="preserve">Argosulfan </t>
  </si>
  <si>
    <t xml:space="preserve">  40g</t>
  </si>
  <si>
    <t>Rosuvastatin</t>
  </si>
  <si>
    <t>Romazic, Rosutrox, Zahron</t>
  </si>
  <si>
    <t>4,5mg</t>
  </si>
  <si>
    <t>Rivastigmine</t>
  </si>
  <si>
    <t>Exelon Rivastigmina</t>
  </si>
  <si>
    <t>1,5mg</t>
  </si>
  <si>
    <t>Quinapril</t>
  </si>
  <si>
    <t xml:space="preserve">Accupro, Quinapril Teva, Aprilgen, </t>
  </si>
  <si>
    <t xml:space="preserve">Promethazine hydrochloride </t>
  </si>
  <si>
    <t>Diphergan</t>
  </si>
  <si>
    <t>150 ml</t>
  </si>
  <si>
    <t>5 mg/5 ml</t>
  </si>
  <si>
    <t xml:space="preserve">Diphergan, Polfergan </t>
  </si>
  <si>
    <t>10 g</t>
  </si>
  <si>
    <t>2 mg/g</t>
  </si>
  <si>
    <t>Polyacrylic acid</t>
  </si>
  <si>
    <t>Vidisic</t>
  </si>
  <si>
    <t>50szt.</t>
  </si>
  <si>
    <t>10000 j.m.</t>
  </si>
  <si>
    <t>Pancreatin</t>
  </si>
  <si>
    <t>Neo - Pancreatyna forte</t>
  </si>
  <si>
    <t>3 g</t>
  </si>
  <si>
    <t>5mg/g</t>
  </si>
  <si>
    <t>maść do oczu</t>
  </si>
  <si>
    <t>Neomycin</t>
  </si>
  <si>
    <t>Neomycinum</t>
  </si>
  <si>
    <t>50g-55g</t>
  </si>
  <si>
    <t>100mg/g</t>
  </si>
  <si>
    <t>Naproxen</t>
  </si>
  <si>
    <t xml:space="preserve">Naproxen </t>
  </si>
  <si>
    <t>Mianserin</t>
  </si>
  <si>
    <t>Mianserin, Miansegen</t>
  </si>
  <si>
    <t>30g</t>
  </si>
  <si>
    <t>żel typ U</t>
  </si>
  <si>
    <t>Lidocaine hydrochloride</t>
  </si>
  <si>
    <t xml:space="preserve">Lignocainum U  </t>
  </si>
  <si>
    <t>żel typ A</t>
  </si>
  <si>
    <t xml:space="preserve">Lignocainum A  </t>
  </si>
  <si>
    <t>2,5 ml</t>
  </si>
  <si>
    <t>50mcg/ml</t>
  </si>
  <si>
    <t>Latanoprost</t>
  </si>
  <si>
    <t>Xalatan</t>
  </si>
  <si>
    <t>tabl/kaps</t>
  </si>
  <si>
    <t xml:space="preserve"> 10mg</t>
  </si>
  <si>
    <t xml:space="preserve">Hydroxizinum, </t>
  </si>
  <si>
    <t>15 g</t>
  </si>
  <si>
    <t>1mg/g</t>
  </si>
  <si>
    <t>Hydrocortisone butyrate</t>
  </si>
  <si>
    <t>Locoid</t>
  </si>
  <si>
    <t>(10 mg+ 30 g)/g</t>
  </si>
  <si>
    <t>Hydrocortisone</t>
  </si>
  <si>
    <t>Corhydron</t>
  </si>
  <si>
    <t>saszetki</t>
  </si>
  <si>
    <t>Gelatin Tannate</t>
  </si>
  <si>
    <t>Tasectan</t>
  </si>
  <si>
    <t>0,25 mg/g</t>
  </si>
  <si>
    <t>Fluocinolone acetonide</t>
  </si>
  <si>
    <t>Flucinar</t>
  </si>
  <si>
    <t>(30 mg+ 0,2 mg)/g</t>
  </si>
  <si>
    <t>Flumetasone+Salicylic acid</t>
  </si>
  <si>
    <t>Lorinden A</t>
  </si>
  <si>
    <t>160mg</t>
  </si>
  <si>
    <t>Fenofibrate</t>
  </si>
  <si>
    <t>Lipanthyl Supra 160</t>
  </si>
  <si>
    <t>Eplerenone</t>
  </si>
  <si>
    <t xml:space="preserve">Inspra, Nonpres </t>
  </si>
  <si>
    <t>4mg</t>
  </si>
  <si>
    <t>Doxar, Doxonex, Prostatic</t>
  </si>
  <si>
    <t>8mg/2ml</t>
  </si>
  <si>
    <t>Dexamethasone sodium phosphate</t>
  </si>
  <si>
    <t>Dexaven</t>
  </si>
  <si>
    <t>Klacid, Klabax , Taclar</t>
  </si>
  <si>
    <t>0,2 g/g</t>
  </si>
  <si>
    <t>krople do uszu</t>
  </si>
  <si>
    <t>Choline salicylate</t>
  </si>
  <si>
    <t xml:space="preserve">Otinum krople do uszu </t>
  </si>
  <si>
    <t>tabl. do ssania</t>
  </si>
  <si>
    <t>Chlorquinaldol</t>
  </si>
  <si>
    <t>Chlorchinaldin tabl do ssania</t>
  </si>
  <si>
    <t>Cetirizine dihydrochloride</t>
  </si>
  <si>
    <t>Amertil, Allertec, Alermed</t>
  </si>
  <si>
    <t>Carbo medicinalis/Activated charcoal</t>
  </si>
  <si>
    <t>Carbo medicinalis, Carbo active</t>
  </si>
  <si>
    <t>Captopril</t>
  </si>
  <si>
    <t>Bisacodyl, Dulcobis</t>
  </si>
  <si>
    <t xml:space="preserve"> (0,5 mg+ 1 mg)/g</t>
  </si>
  <si>
    <t>Betamethasoni dip., Gentamicini sulf.</t>
  </si>
  <si>
    <t>Bedicort G maść</t>
  </si>
  <si>
    <t>3 szt.</t>
  </si>
  <si>
    <t xml:space="preserve">Azithromycin </t>
  </si>
  <si>
    <t>Sumamed, Azitrox</t>
  </si>
  <si>
    <t>Amitriptyline hydrochloride</t>
  </si>
  <si>
    <t>Amitriptylinum</t>
  </si>
  <si>
    <t>15mg/5ml</t>
  </si>
  <si>
    <t>Ambrosol, Ambroxol Mucosolvan</t>
  </si>
  <si>
    <t>Ambrohexal, Mucosolvan</t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</si>
  <si>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</si>
  <si>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r>
      <t xml:space="preserve">Wielkość op./
</t>
    </r>
    <r>
      <rPr>
        <b/>
        <u/>
        <sz val="9"/>
        <color rgb="FF000000"/>
        <rFont val="Arial"/>
        <family val="2"/>
        <charset val="238"/>
      </rPr>
      <t>jednostka miary</t>
    </r>
  </si>
  <si>
    <t>c) wielkość opakowania, rodzaj opakowania.</t>
  </si>
  <si>
    <t>500mg/100ml</t>
  </si>
  <si>
    <t>Levofloxacin</t>
  </si>
  <si>
    <t>Levoxa, Levofloxacin-Kabi</t>
  </si>
  <si>
    <t>10 tabl</t>
  </si>
  <si>
    <t>Levoxa, Levalox</t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</si>
  <si>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</si>
  <si>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r>
      <t xml:space="preserve">Wielkość op./
</t>
    </r>
    <r>
      <rPr>
        <b/>
        <u/>
        <sz val="10"/>
        <color rgb="FF000000"/>
        <rFont val="Arial"/>
        <family val="2"/>
        <charset val="238"/>
      </rPr>
      <t>jednostka miary</t>
    </r>
  </si>
  <si>
    <t>500mg+500mg</t>
  </si>
  <si>
    <t>imipenem+cilastatin</t>
  </si>
  <si>
    <t>Tienam, Imipenem/Cilastatin</t>
  </si>
  <si>
    <t>1 fiol</t>
  </si>
  <si>
    <t>500 j.m.</t>
  </si>
  <si>
    <t>fiol
(proszek i rozp. do sporządzenia roztworu do wstrzykiwań )</t>
  </si>
  <si>
    <t>Ludzki kompleks protrombiny
(czynnik krzepnięcia II, VII, IX, X, białko C  i S, standaryzowany wg czynnika IX, nie zawierający  ATIII )</t>
  </si>
  <si>
    <t>Octaplex</t>
  </si>
  <si>
    <t>300mg/250ml</t>
  </si>
  <si>
    <t>rozt. do infuzji
100ml</t>
  </si>
  <si>
    <t>Theophylline</t>
  </si>
  <si>
    <t>Theophyllinum roz. d/wlew. 300mg 250ml</t>
  </si>
  <si>
    <t>1000mg/100ml</t>
  </si>
  <si>
    <t>Paracetamol</t>
  </si>
  <si>
    <t>Perfalgan, Paracetamol, Sinebriv 10mg/1 ml 100ml</t>
  </si>
  <si>
    <t>500mg/50 ml</t>
  </si>
  <si>
    <t>rozt. do infuzji
50ml</t>
  </si>
  <si>
    <t>Perfalgan, Paracetamol roz. do inf. 10mg/ml 50 ml</t>
  </si>
  <si>
    <t>Metronidazole</t>
  </si>
  <si>
    <t>Metronidazol inj. doż 0,5%</t>
  </si>
  <si>
    <t>360mg/120ml</t>
  </si>
  <si>
    <t>rozt. do infuzji
120ml</t>
  </si>
  <si>
    <t>Gentamicin</t>
  </si>
  <si>
    <t>Gentamicin 3mg/ml a 120 ml</t>
  </si>
  <si>
    <t>80mg/80ml</t>
  </si>
  <si>
    <t>rozt. do infuzji
80ml</t>
  </si>
  <si>
    <t>Gentamicin 1mg/ml a 80 ml</t>
  </si>
  <si>
    <t>200mg/100ml</t>
  </si>
  <si>
    <t>Fluconazole</t>
  </si>
  <si>
    <t>Flumycon, Mycomax 2mg/1ml 100ml</t>
  </si>
  <si>
    <t>Ciprofloxacin (monowodzian)</t>
  </si>
  <si>
    <t>Cipronex 2mg/1ml 100ml wlewki</t>
  </si>
  <si>
    <t xml:space="preserve">100mg/50ml </t>
  </si>
  <si>
    <t>Cipronex 2mg/ml 50ml</t>
  </si>
  <si>
    <t>Amikacin</t>
  </si>
  <si>
    <t>Amikacin 10mg/ml. a 100 ml.</t>
  </si>
  <si>
    <t>Amikacin 5mg/ml. a 100 ml.</t>
  </si>
  <si>
    <t>inj.</t>
  </si>
  <si>
    <t>Human albumin</t>
  </si>
  <si>
    <t>Alburex, Flexbumin, Human albumin</t>
  </si>
  <si>
    <r>
      <t>d) wielkość</t>
    </r>
    <r>
      <rPr>
        <b/>
        <sz val="8"/>
        <rFont val="Arial"/>
        <family val="2"/>
        <charset val="238"/>
      </rPr>
      <t xml:space="preserve"> opakowania handlowego</t>
    </r>
  </si>
  <si>
    <r>
      <t xml:space="preserve">d) cenę za </t>
    </r>
    <r>
      <rPr>
        <b/>
        <sz val="8"/>
        <rFont val="Arial"/>
        <family val="2"/>
        <charset val="238"/>
      </rPr>
      <t>jednostkę miary (np. amp., wstrzykiwacz)</t>
    </r>
  </si>
  <si>
    <t>certolizumab</t>
  </si>
  <si>
    <t>Cimzia</t>
  </si>
  <si>
    <t>1 amp. a 2ml</t>
  </si>
  <si>
    <t>300 mcg/ml</t>
  </si>
  <si>
    <t>Rhophylac</t>
  </si>
  <si>
    <t>Etanercept</t>
  </si>
  <si>
    <t>Benepali, Enbrel, Erelzi</t>
  </si>
  <si>
    <t>adalimumab</t>
  </si>
  <si>
    <t>Amgevita, Humira, Hyrimoz, Imraldi</t>
  </si>
  <si>
    <t>162 mg/ml</t>
  </si>
  <si>
    <t>tocilizumab</t>
  </si>
  <si>
    <t>RoActemra</t>
  </si>
  <si>
    <t>400mg/20ml</t>
  </si>
  <si>
    <t>200mg/10ml</t>
  </si>
  <si>
    <t xml:space="preserve"> 80mg/4ml</t>
  </si>
  <si>
    <t>koncentrat do sporządzania roztworu do infuzji</t>
  </si>
  <si>
    <t>rituximab</t>
  </si>
  <si>
    <t>MabThera</t>
  </si>
  <si>
    <t>10 amp</t>
  </si>
  <si>
    <r>
      <t xml:space="preserve">ampułki 5ml
</t>
    </r>
    <r>
      <rPr>
        <sz val="10"/>
        <color rgb="FF000000"/>
        <rFont val="Arial"/>
        <family val="2"/>
        <charset val="238"/>
      </rPr>
      <t>(wyrób medyczny do zapobiegania niedrożności dostępów naczyniowych)</t>
    </r>
  </si>
  <si>
    <t>Heparine</t>
  </si>
  <si>
    <t>Heparin</t>
  </si>
  <si>
    <t>roztwór do wstrzykiwań (wstrzykiwacz)</t>
  </si>
  <si>
    <t>golimumab</t>
  </si>
  <si>
    <t>Simponi</t>
  </si>
  <si>
    <t>roztwór do inj. 
amp.-strzyk/wstrzykiwacz</t>
  </si>
  <si>
    <t>sekukinumab</t>
  </si>
  <si>
    <t>Cosentyx</t>
  </si>
  <si>
    <t>45mg</t>
  </si>
  <si>
    <t>roztwór do inj. 
(wstrzykiwacz)</t>
  </si>
  <si>
    <t>Olumiant</t>
  </si>
  <si>
    <t>4 mg</t>
  </si>
  <si>
    <t>35 szt.</t>
  </si>
  <si>
    <t>baricytynib</t>
  </si>
  <si>
    <t>Eli Lilly</t>
  </si>
  <si>
    <t>Xeljanz</t>
  </si>
  <si>
    <t>tofacytynib</t>
  </si>
  <si>
    <r>
      <t xml:space="preserve">
</t>
    </r>
    <r>
      <rPr>
        <sz val="9"/>
        <rFont val="Arial"/>
        <family val="2"/>
        <charset val="238"/>
      </rPr>
      <t>5 szt</t>
    </r>
  </si>
  <si>
    <r>
      <t xml:space="preserve">
</t>
    </r>
    <r>
      <rPr>
        <sz val="8"/>
        <rFont val="Arial"/>
        <family val="2"/>
        <charset val="238"/>
      </rPr>
      <t>50 tabl.</t>
    </r>
  </si>
  <si>
    <t>5 mg</t>
  </si>
  <si>
    <t xml:space="preserve">56 szt. </t>
  </si>
  <si>
    <t>Pfizer</t>
  </si>
  <si>
    <t>apiksaban</t>
  </si>
  <si>
    <t>60 tabl.</t>
  </si>
  <si>
    <t>Eliquis</t>
  </si>
  <si>
    <r>
      <t xml:space="preserve">
</t>
    </r>
    <r>
      <rPr>
        <sz val="9"/>
        <rFont val="Arial"/>
        <family val="2"/>
        <charset val="238"/>
      </rPr>
      <t>20 szt</t>
    </r>
  </si>
  <si>
    <r>
      <t xml:space="preserve">
</t>
    </r>
    <r>
      <rPr>
        <sz val="9"/>
        <rFont val="Arial"/>
        <family val="2"/>
        <charset val="238"/>
      </rPr>
      <t>30 szt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</si>
</sst>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</numFmts>
  <fonts count="62"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b/>
      <sz val="10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u/>
      <sz val="11"/>
      <color rgb="FF0563C1"/>
      <name val="Calibri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9"/>
      <color rgb="FF000000"/>
      <name val="Calibri"/>
      <family val="2"/>
      <charset val="238"/>
    </font>
    <font>
      <sz val="9"/>
      <name val="Calibri"/>
      <family val="2"/>
      <charset val="1"/>
    </font>
    <font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1"/>
    </font>
    <font>
      <sz val="8"/>
      <name val="Arial CE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Calibri"/>
      <family val="2"/>
      <charset val="1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9"/>
      <name val="Arial"/>
      <family val="2"/>
      <charset val="238"/>
    </font>
    <font>
      <b/>
      <i/>
      <u/>
      <sz val="8"/>
      <name val="Arial"/>
      <family val="2"/>
      <charset val="238"/>
    </font>
    <font>
      <b/>
      <u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 CE"/>
      <family val="2"/>
      <charset val="238"/>
    </font>
    <font>
      <b/>
      <u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9"/>
      <color rgb="FFFF0000"/>
      <name val="Calibri"/>
      <family val="2"/>
      <charset val="238"/>
    </font>
    <font>
      <sz val="8"/>
      <color rgb="FFFF0000"/>
      <name val="Arial CE"/>
      <charset val="238"/>
    </font>
    <font>
      <sz val="8"/>
      <name val="Calibri"/>
      <family val="2"/>
      <charset val="1"/>
    </font>
    <font>
      <strike/>
      <sz val="9"/>
      <color rgb="FFFF0000"/>
      <name val="Arial"/>
      <family val="2"/>
      <charset val="238"/>
    </font>
    <font>
      <strike/>
      <sz val="8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rgb="FF000000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53">
    <xf numFmtId="0" fontId="0" fillId="0" borderId="0"/>
    <xf numFmtId="0" fontId="8" fillId="0" borderId="0"/>
    <xf numFmtId="0" fontId="8" fillId="0" borderId="0"/>
    <xf numFmtId="0" fontId="13" fillId="0" borderId="0" applyBorder="0" applyProtection="0"/>
    <xf numFmtId="0" fontId="8" fillId="0" borderId="0"/>
    <xf numFmtId="0" fontId="2" fillId="0" borderId="0"/>
    <xf numFmtId="164" fontId="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6" fillId="0" borderId="0"/>
    <xf numFmtId="0" fontId="18" fillId="0" borderId="0"/>
    <xf numFmtId="0" fontId="1" fillId="0" borderId="0"/>
    <xf numFmtId="0" fontId="1" fillId="0" borderId="0"/>
    <xf numFmtId="0" fontId="8" fillId="0" borderId="0"/>
    <xf numFmtId="0" fontId="16" fillId="0" borderId="0"/>
    <xf numFmtId="0" fontId="8" fillId="0" borderId="0"/>
    <xf numFmtId="0" fontId="15" fillId="0" borderId="0"/>
    <xf numFmtId="0" fontId="1" fillId="0" borderId="0"/>
    <xf numFmtId="0" fontId="1" fillId="0" borderId="0"/>
    <xf numFmtId="0" fontId="8" fillId="0" borderId="0"/>
    <xf numFmtId="0" fontId="6" fillId="0" borderId="0"/>
    <xf numFmtId="0" fontId="6" fillId="0" borderId="0"/>
    <xf numFmtId="0" fontId="15" fillId="0" borderId="0"/>
    <xf numFmtId="0" fontId="1" fillId="0" borderId="0"/>
    <xf numFmtId="0" fontId="6" fillId="0" borderId="0"/>
    <xf numFmtId="0" fontId="6" fillId="0" borderId="0"/>
    <xf numFmtId="0" fontId="19" fillId="0" borderId="0"/>
    <xf numFmtId="0" fontId="8" fillId="0" borderId="0"/>
    <xf numFmtId="0" fontId="15" fillId="0" borderId="0"/>
    <xf numFmtId="0" fontId="1" fillId="0" borderId="0"/>
    <xf numFmtId="0" fontId="19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4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1" fillId="0" borderId="0" xfId="0" applyFont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0" fontId="21" fillId="6" borderId="0" xfId="0" applyFont="1" applyFill="1" applyAlignment="1">
      <alignment horizontal="center" vertical="center" wrapText="1"/>
    </xf>
    <xf numFmtId="0" fontId="20" fillId="3" borderId="0" xfId="0" applyFont="1" applyFill="1"/>
    <xf numFmtId="0" fontId="20" fillId="4" borderId="0" xfId="0" applyFont="1" applyFill="1"/>
    <xf numFmtId="0" fontId="24" fillId="6" borderId="0" xfId="0" applyFont="1" applyFill="1"/>
    <xf numFmtId="0" fontId="24" fillId="0" borderId="0" xfId="0" applyFont="1"/>
    <xf numFmtId="0" fontId="25" fillId="0" borderId="0" xfId="0" applyFont="1"/>
    <xf numFmtId="0" fontId="20" fillId="6" borderId="0" xfId="0" applyFont="1" applyFill="1"/>
    <xf numFmtId="0" fontId="9" fillId="0" borderId="0" xfId="0" applyFont="1"/>
    <xf numFmtId="0" fontId="10" fillId="4" borderId="0" xfId="0" applyFont="1" applyFill="1"/>
    <xf numFmtId="0" fontId="11" fillId="0" borderId="0" xfId="0" applyFont="1"/>
    <xf numFmtId="0" fontId="12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27" fillId="0" borderId="1" xfId="2" applyFont="1" applyBorder="1" applyAlignment="1">
      <alignment horizontal="center" vertical="center" wrapText="1"/>
    </xf>
    <xf numFmtId="165" fontId="14" fillId="0" borderId="1" xfId="2" applyNumberFormat="1" applyFont="1" applyBorder="1" applyAlignment="1">
      <alignment horizontal="center" vertical="center" wrapText="1"/>
    </xf>
    <xf numFmtId="9" fontId="14" fillId="0" borderId="1" xfId="2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22" fillId="0" borderId="2" xfId="2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horizontal="center" vertical="center" wrapText="1"/>
    </xf>
    <xf numFmtId="165" fontId="14" fillId="3" borderId="1" xfId="1" applyNumberFormat="1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4" fillId="3" borderId="2" xfId="2" applyFont="1" applyFill="1" applyBorder="1" applyAlignment="1">
      <alignment horizontal="center" vertical="center" wrapText="1"/>
    </xf>
    <xf numFmtId="0" fontId="14" fillId="3" borderId="3" xfId="2" applyFont="1" applyFill="1" applyBorder="1" applyAlignment="1">
      <alignment horizontal="center" vertical="center" wrapText="1"/>
    </xf>
    <xf numFmtId="9" fontId="14" fillId="3" borderId="1" xfId="2" applyNumberFormat="1" applyFont="1" applyFill="1" applyBorder="1" applyAlignment="1">
      <alignment horizontal="center" vertical="center" wrapText="1"/>
    </xf>
    <xf numFmtId="0" fontId="14" fillId="4" borderId="2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7" fillId="3" borderId="1" xfId="2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6" borderId="1" xfId="2" applyFont="1" applyFill="1" applyBorder="1" applyAlignment="1">
      <alignment horizontal="center" vertical="center" wrapText="1"/>
    </xf>
    <xf numFmtId="0" fontId="14" fillId="6" borderId="2" xfId="2" applyFont="1" applyFill="1" applyBorder="1" applyAlignment="1">
      <alignment horizontal="center" vertical="center" wrapText="1"/>
    </xf>
    <xf numFmtId="0" fontId="14" fillId="6" borderId="3" xfId="2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23" fillId="0" borderId="0" xfId="1" applyFont="1"/>
    <xf numFmtId="0" fontId="23" fillId="0" borderId="0" xfId="1" applyFont="1" applyAlignment="1">
      <alignment wrapText="1"/>
    </xf>
    <xf numFmtId="0" fontId="23" fillId="0" borderId="0" xfId="1" applyFont="1" applyAlignment="1">
      <alignment horizontal="center"/>
    </xf>
    <xf numFmtId="165" fontId="23" fillId="0" borderId="0" xfId="1" applyNumberFormat="1" applyFont="1"/>
    <xf numFmtId="0" fontId="29" fillId="0" borderId="0" xfId="0" applyFont="1"/>
    <xf numFmtId="0" fontId="30" fillId="0" borderId="0" xfId="1" applyFont="1"/>
    <xf numFmtId="0" fontId="28" fillId="2" borderId="1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165" fontId="28" fillId="2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/>
    </xf>
    <xf numFmtId="165" fontId="14" fillId="0" borderId="1" xfId="1" applyNumberFormat="1" applyFont="1" applyBorder="1" applyAlignment="1">
      <alignment horizontal="center" vertical="center"/>
    </xf>
    <xf numFmtId="9" fontId="14" fillId="0" borderId="1" xfId="1" applyNumberFormat="1" applyFont="1" applyBorder="1" applyAlignment="1">
      <alignment horizontal="center" vertical="center"/>
    </xf>
    <xf numFmtId="0" fontId="22" fillId="0" borderId="1" xfId="1" applyFont="1" applyBorder="1" applyAlignment="1">
      <alignment horizontal="center"/>
    </xf>
    <xf numFmtId="0" fontId="22" fillId="0" borderId="1" xfId="1" applyFont="1" applyBorder="1" applyAlignment="1">
      <alignment horizontal="center" wrapText="1"/>
    </xf>
    <xf numFmtId="165" fontId="22" fillId="0" borderId="1" xfId="1" applyNumberFormat="1" applyFont="1" applyBorder="1" applyAlignment="1">
      <alignment horizontal="center"/>
    </xf>
    <xf numFmtId="165" fontId="22" fillId="0" borderId="1" xfId="1" applyNumberFormat="1" applyFont="1" applyBorder="1" applyAlignment="1">
      <alignment horizontal="center" vertical="center"/>
    </xf>
    <xf numFmtId="0" fontId="23" fillId="0" borderId="0" xfId="1" applyFont="1" applyAlignment="1">
      <alignment horizontal="left"/>
    </xf>
    <xf numFmtId="49" fontId="14" fillId="0" borderId="0" xfId="4" applyNumberFormat="1" applyFont="1" applyAlignment="1">
      <alignment horizontal="left" vertical="center"/>
    </xf>
    <xf numFmtId="0" fontId="30" fillId="0" borderId="0" xfId="1" applyFont="1" applyAlignment="1">
      <alignment horizontal="left" wrapText="1"/>
    </xf>
    <xf numFmtId="0" fontId="30" fillId="0" borderId="0" xfId="1" applyFont="1" applyAlignment="1">
      <alignment horizontal="left"/>
    </xf>
    <xf numFmtId="0" fontId="26" fillId="0" borderId="0" xfId="0" applyFont="1" applyAlignment="1">
      <alignment horizontal="right"/>
    </xf>
    <xf numFmtId="0" fontId="26" fillId="0" borderId="0" xfId="0" applyFont="1"/>
    <xf numFmtId="14" fontId="26" fillId="0" borderId="0" xfId="0" applyNumberFormat="1" applyFont="1" applyAlignment="1">
      <alignment horizontal="left" vertical="center"/>
    </xf>
    <xf numFmtId="0" fontId="29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165" fontId="26" fillId="0" borderId="0" xfId="0" applyNumberFormat="1" applyFont="1"/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49" fontId="14" fillId="0" borderId="0" xfId="4" applyNumberFormat="1" applyFont="1" applyAlignment="1">
      <alignment horizontal="left" vertical="center" wrapText="1"/>
    </xf>
    <xf numFmtId="0" fontId="34" fillId="0" borderId="0" xfId="5" applyFont="1" applyAlignment="1">
      <alignment horizontal="right"/>
    </xf>
    <xf numFmtId="0" fontId="34" fillId="0" borderId="0" xfId="5" applyFont="1" applyAlignment="1">
      <alignment horizontal="left"/>
    </xf>
    <xf numFmtId="14" fontId="34" fillId="0" borderId="0" xfId="5" applyNumberFormat="1" applyFont="1" applyAlignment="1">
      <alignment horizontal="left"/>
    </xf>
    <xf numFmtId="0" fontId="14" fillId="0" borderId="0" xfId="1" applyFont="1"/>
    <xf numFmtId="0" fontId="26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14" fillId="0" borderId="0" xfId="1" applyFont="1" applyAlignment="1">
      <alignment horizontal="left" wrapText="1"/>
    </xf>
    <xf numFmtId="14" fontId="26" fillId="0" borderId="0" xfId="0" applyNumberFormat="1" applyFont="1" applyAlignment="1">
      <alignment horizontal="left"/>
    </xf>
    <xf numFmtId="9" fontId="14" fillId="3" borderId="1" xfId="1" applyNumberFormat="1" applyFont="1" applyFill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14" fillId="0" borderId="0" xfId="1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33" fillId="3" borderId="1" xfId="0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165" fontId="14" fillId="0" borderId="0" xfId="1" applyNumberFormat="1" applyFont="1" applyAlignment="1">
      <alignment horizontal="center" vertical="center"/>
    </xf>
    <xf numFmtId="0" fontId="14" fillId="0" borderId="5" xfId="1" applyFont="1" applyBorder="1" applyAlignment="1">
      <alignment horizontal="center" vertical="center"/>
    </xf>
    <xf numFmtId="0" fontId="14" fillId="0" borderId="0" xfId="1" applyFont="1" applyAlignment="1">
      <alignment horizontal="left" vertical="center" wrapText="1"/>
    </xf>
    <xf numFmtId="0" fontId="22" fillId="0" borderId="5" xfId="1" applyFont="1" applyBorder="1" applyAlignment="1">
      <alignment horizontal="center" vertical="center"/>
    </xf>
    <xf numFmtId="165" fontId="14" fillId="0" borderId="5" xfId="1" applyNumberFormat="1" applyFont="1" applyBorder="1" applyAlignment="1">
      <alignment horizontal="center" vertical="center"/>
    </xf>
    <xf numFmtId="49" fontId="14" fillId="0" borderId="1" xfId="1" applyNumberFormat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165" fontId="22" fillId="0" borderId="0" xfId="1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3" fillId="3" borderId="1" xfId="3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26" fillId="3" borderId="0" xfId="0" applyFont="1" applyFill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28" fillId="6" borderId="1" xfId="0" applyFont="1" applyFill="1" applyBorder="1" applyAlignment="1">
      <alignment horizontal="center"/>
    </xf>
    <xf numFmtId="0" fontId="31" fillId="6" borderId="1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165" fontId="28" fillId="0" borderId="1" xfId="0" applyNumberFormat="1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vertical="center" wrapText="1"/>
    </xf>
    <xf numFmtId="0" fontId="36" fillId="6" borderId="0" xfId="0" applyFont="1" applyFill="1" applyAlignment="1">
      <alignment horizontal="center"/>
    </xf>
    <xf numFmtId="0" fontId="33" fillId="6" borderId="0" xfId="0" applyFont="1" applyFill="1" applyAlignment="1">
      <alignment horizontal="center" vertical="center" wrapText="1"/>
    </xf>
    <xf numFmtId="0" fontId="36" fillId="6" borderId="0" xfId="0" applyFont="1" applyFill="1" applyAlignment="1">
      <alignment horizontal="center" vertical="center" wrapText="1"/>
    </xf>
    <xf numFmtId="0" fontId="14" fillId="6" borderId="0" xfId="2" applyFont="1" applyFill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9" fillId="3" borderId="3" xfId="2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22" fillId="3" borderId="6" xfId="1" applyFont="1" applyFill="1" applyBorder="1" applyAlignment="1">
      <alignment horizontal="center" vertical="center" wrapText="1"/>
    </xf>
    <xf numFmtId="0" fontId="22" fillId="4" borderId="2" xfId="2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 wrapText="1"/>
    </xf>
    <xf numFmtId="49" fontId="22" fillId="0" borderId="0" xfId="4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8" fillId="0" borderId="0" xfId="1" applyFont="1" applyAlignment="1">
      <alignment horizontal="center" vertical="center"/>
    </xf>
    <xf numFmtId="0" fontId="38" fillId="0" borderId="0" xfId="1" applyFont="1" applyAlignment="1">
      <alignment horizontal="left" wrapText="1"/>
    </xf>
    <xf numFmtId="0" fontId="38" fillId="0" borderId="0" xfId="0" applyFont="1" applyAlignment="1">
      <alignment horizontal="left" wrapText="1"/>
    </xf>
    <xf numFmtId="0" fontId="42" fillId="0" borderId="0" xfId="1" applyFont="1" applyAlignment="1">
      <alignment horizontal="center" vertical="center" wrapText="1"/>
    </xf>
    <xf numFmtId="0" fontId="24" fillId="0" borderId="0" xfId="0" applyFont="1" applyAlignment="1">
      <alignment horizontal="center"/>
    </xf>
    <xf numFmtId="165" fontId="29" fillId="0" borderId="0" xfId="0" applyNumberFormat="1" applyFont="1"/>
    <xf numFmtId="0" fontId="22" fillId="0" borderId="2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9" fillId="0" borderId="2" xfId="2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 wrapText="1"/>
    </xf>
    <xf numFmtId="2" fontId="10" fillId="0" borderId="1" xfId="51" applyNumberFormat="1" applyFont="1" applyFill="1" applyBorder="1" applyAlignment="1">
      <alignment horizontal="center" vertical="center"/>
    </xf>
    <xf numFmtId="165" fontId="9" fillId="0" borderId="1" xfId="2" applyNumberFormat="1" applyFont="1" applyFill="1" applyBorder="1" applyAlignment="1">
      <alignment horizontal="center" vertical="center" wrapText="1"/>
    </xf>
    <xf numFmtId="9" fontId="9" fillId="0" borderId="1" xfId="2" applyNumberFormat="1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 wrapText="1"/>
    </xf>
    <xf numFmtId="0" fontId="9" fillId="5" borderId="3" xfId="2" applyFont="1" applyFill="1" applyBorder="1" applyAlignment="1">
      <alignment horizontal="center" vertical="center" wrapText="1"/>
    </xf>
    <xf numFmtId="0" fontId="9" fillId="3" borderId="2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22" fillId="0" borderId="0" xfId="1" applyFont="1" applyBorder="1" applyAlignment="1">
      <alignment horizontal="center"/>
    </xf>
    <xf numFmtId="0" fontId="22" fillId="0" borderId="0" xfId="1" applyFont="1" applyBorder="1" applyAlignment="1">
      <alignment horizontal="center" wrapText="1"/>
    </xf>
    <xf numFmtId="165" fontId="22" fillId="0" borderId="0" xfId="1" applyNumberFormat="1" applyFont="1" applyBorder="1" applyAlignment="1">
      <alignment horizontal="center"/>
    </xf>
    <xf numFmtId="165" fontId="22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left" vertical="center" wrapText="1"/>
    </xf>
    <xf numFmtId="0" fontId="45" fillId="0" borderId="0" xfId="0" applyFont="1"/>
    <xf numFmtId="165" fontId="46" fillId="0" borderId="0" xfId="1" applyNumberFormat="1" applyFont="1"/>
    <xf numFmtId="0" fontId="46" fillId="0" borderId="0" xfId="1" applyFont="1"/>
    <xf numFmtId="0" fontId="27" fillId="0" borderId="5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48" fillId="3" borderId="1" xfId="2" applyFont="1" applyFill="1" applyBorder="1" applyAlignment="1">
      <alignment horizontal="center" vertical="center" wrapText="1"/>
    </xf>
    <xf numFmtId="14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left" wrapText="1"/>
    </xf>
    <xf numFmtId="49" fontId="6" fillId="0" borderId="0" xfId="4" applyNumberFormat="1" applyFont="1" applyAlignment="1">
      <alignment horizontal="left" vertical="center"/>
    </xf>
    <xf numFmtId="49" fontId="44" fillId="0" borderId="0" xfId="4" applyNumberFormat="1" applyFont="1" applyAlignment="1">
      <alignment horizontal="left" vertical="center"/>
    </xf>
    <xf numFmtId="165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4" fillId="0" borderId="3" xfId="0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 wrapText="1"/>
    </xf>
    <xf numFmtId="9" fontId="9" fillId="0" borderId="1" xfId="2" applyNumberFormat="1" applyFont="1" applyBorder="1" applyAlignment="1">
      <alignment horizontal="center" vertical="center" wrapText="1"/>
    </xf>
    <xf numFmtId="0" fontId="38" fillId="0" borderId="2" xfId="2" applyFont="1" applyBorder="1" applyAlignment="1">
      <alignment horizontal="center" vertical="center" wrapText="1"/>
    </xf>
    <xf numFmtId="0" fontId="9" fillId="3" borderId="1" xfId="5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9" fontId="9" fillId="3" borderId="1" xfId="1" applyNumberFormat="1" applyFont="1" applyFill="1" applyBorder="1" applyAlignment="1">
      <alignment horizontal="center" vertical="center" wrapText="1"/>
    </xf>
    <xf numFmtId="165" fontId="12" fillId="3" borderId="1" xfId="1" applyNumberFormat="1" applyFont="1" applyFill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 wrapText="1"/>
    </xf>
    <xf numFmtId="0" fontId="38" fillId="0" borderId="1" xfId="2" applyFont="1" applyBorder="1" applyAlignment="1">
      <alignment horizontal="center" vertical="center" wrapText="1"/>
    </xf>
    <xf numFmtId="0" fontId="9" fillId="0" borderId="1" xfId="51" applyFont="1" applyBorder="1" applyAlignment="1">
      <alignment horizontal="center" vertical="center" wrapText="1"/>
    </xf>
    <xf numFmtId="0" fontId="50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65" fontId="38" fillId="2" borderId="1" xfId="0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38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4" borderId="0" xfId="0" applyFont="1" applyFill="1"/>
    <xf numFmtId="165" fontId="6" fillId="0" borderId="1" xfId="2" applyNumberFormat="1" applyFont="1" applyBorder="1" applyAlignment="1">
      <alignment horizontal="center" vertical="center" wrapText="1"/>
    </xf>
    <xf numFmtId="9" fontId="6" fillId="0" borderId="1" xfId="2" applyNumberFormat="1" applyFont="1" applyBorder="1" applyAlignment="1">
      <alignment horizontal="center" vertical="center" wrapText="1"/>
    </xf>
    <xf numFmtId="0" fontId="44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5" fontId="44" fillId="2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4" fillId="2" borderId="3" xfId="0" applyFont="1" applyFill="1" applyBorder="1" applyAlignment="1">
      <alignment horizontal="center" vertical="center" wrapText="1"/>
    </xf>
    <xf numFmtId="0" fontId="44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7" fillId="4" borderId="0" xfId="0" applyFont="1" applyFill="1"/>
    <xf numFmtId="0" fontId="55" fillId="0" borderId="0" xfId="0" applyFont="1"/>
    <xf numFmtId="0" fontId="6" fillId="0" borderId="2" xfId="2" applyFont="1" applyBorder="1" applyAlignment="1">
      <alignment horizontal="center" vertical="center" wrapText="1"/>
    </xf>
    <xf numFmtId="165" fontId="14" fillId="0" borderId="1" xfId="2" applyNumberFormat="1" applyFont="1" applyBorder="1" applyAlignment="1">
      <alignment horizontal="center" vertical="center"/>
    </xf>
    <xf numFmtId="9" fontId="14" fillId="0" borderId="1" xfId="2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56" fillId="0" borderId="1" xfId="4" applyFont="1" applyBorder="1" applyAlignment="1">
      <alignment horizontal="center" vertical="center"/>
    </xf>
    <xf numFmtId="0" fontId="57" fillId="0" borderId="1" xfId="4" applyFont="1" applyBorder="1" applyAlignment="1">
      <alignment horizontal="center" vertical="center" wrapText="1"/>
    </xf>
    <xf numFmtId="0" fontId="56" fillId="0" borderId="1" xfId="4" applyFont="1" applyBorder="1" applyAlignment="1">
      <alignment horizontal="center" vertical="center" wrapText="1"/>
    </xf>
    <xf numFmtId="0" fontId="58" fillId="0" borderId="1" xfId="2" applyFont="1" applyBorder="1" applyAlignment="1">
      <alignment horizontal="center" vertical="center" wrapText="1"/>
    </xf>
    <xf numFmtId="165" fontId="59" fillId="0" borderId="1" xfId="2" applyNumberFormat="1" applyFont="1" applyBorder="1" applyAlignment="1">
      <alignment horizontal="center" vertical="center" wrapText="1"/>
    </xf>
    <xf numFmtId="9" fontId="59" fillId="0" borderId="1" xfId="2" applyNumberFormat="1" applyFont="1" applyBorder="1" applyAlignment="1">
      <alignment horizontal="center" vertical="center" wrapText="1"/>
    </xf>
    <xf numFmtId="2" fontId="5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0" fontId="44" fillId="6" borderId="1" xfId="2" applyFont="1" applyFill="1" applyBorder="1" applyAlignment="1">
      <alignment horizontal="center" vertical="center" wrapText="1"/>
    </xf>
    <xf numFmtId="0" fontId="6" fillId="6" borderId="1" xfId="2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center" vertical="center" wrapText="1"/>
    </xf>
    <xf numFmtId="0" fontId="6" fillId="6" borderId="2" xfId="2" applyFont="1" applyFill="1" applyBorder="1" applyAlignment="1">
      <alignment horizontal="center" vertical="center" wrapText="1"/>
    </xf>
    <xf numFmtId="0" fontId="53" fillId="6" borderId="1" xfId="51" applyFont="1" applyFill="1" applyBorder="1" applyAlignment="1">
      <alignment horizontal="center" vertical="center" wrapText="1"/>
    </xf>
    <xf numFmtId="0" fontId="6" fillId="6" borderId="1" xfId="51" applyFont="1" applyFill="1" applyBorder="1" applyAlignment="1">
      <alignment horizontal="center" vertical="center" wrapText="1"/>
    </xf>
    <xf numFmtId="0" fontId="6" fillId="6" borderId="2" xfId="51" applyFont="1" applyFill="1" applyBorder="1" applyAlignment="1">
      <alignment horizontal="center" vertical="center" wrapText="1"/>
    </xf>
    <xf numFmtId="0" fontId="53" fillId="6" borderId="1" xfId="2" applyFont="1" applyFill="1" applyBorder="1" applyAlignment="1">
      <alignment horizontal="center" vertical="center" wrapText="1"/>
    </xf>
    <xf numFmtId="0" fontId="44" fillId="6" borderId="1" xfId="51" applyFont="1" applyFill="1" applyBorder="1" applyAlignment="1">
      <alignment horizontal="center" vertical="center" wrapText="1"/>
    </xf>
    <xf numFmtId="10" fontId="6" fillId="6" borderId="1" xfId="51" applyNumberFormat="1" applyFont="1" applyFill="1" applyBorder="1" applyAlignment="1">
      <alignment horizontal="center" vertical="center" wrapText="1"/>
    </xf>
    <xf numFmtId="0" fontId="6" fillId="0" borderId="1" xfId="5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59" fillId="5" borderId="1" xfId="2" applyNumberFormat="1" applyFont="1" applyFill="1" applyBorder="1" applyAlignment="1">
      <alignment horizontal="center" vertical="center" wrapText="1"/>
    </xf>
    <xf numFmtId="165" fontId="59" fillId="5" borderId="1" xfId="2" applyNumberFormat="1" applyFont="1" applyFill="1" applyBorder="1" applyAlignment="1">
      <alignment horizontal="center" vertical="center" wrapText="1"/>
    </xf>
    <xf numFmtId="0" fontId="60" fillId="0" borderId="1" xfId="2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59" fillId="0" borderId="2" xfId="2" applyFont="1" applyBorder="1" applyAlignment="1">
      <alignment horizontal="center" vertical="center" wrapText="1"/>
    </xf>
    <xf numFmtId="0" fontId="36" fillId="0" borderId="0" xfId="0" applyFont="1"/>
    <xf numFmtId="165" fontId="14" fillId="0" borderId="0" xfId="1" applyNumberFormat="1" applyFont="1" applyAlignment="1">
      <alignment horizontal="center"/>
    </xf>
    <xf numFmtId="0" fontId="22" fillId="0" borderId="0" xfId="1" applyFont="1" applyAlignment="1">
      <alignment horizontal="center"/>
    </xf>
    <xf numFmtId="0" fontId="22" fillId="0" borderId="0" xfId="1" applyFont="1" applyAlignment="1">
      <alignment horizontal="center" wrapText="1"/>
    </xf>
    <xf numFmtId="0" fontId="61" fillId="0" borderId="0" xfId="0" applyFont="1"/>
    <xf numFmtId="165" fontId="61" fillId="0" borderId="0" xfId="0" applyNumberFormat="1" applyFont="1"/>
    <xf numFmtId="9" fontId="59" fillId="0" borderId="1" xfId="52" applyFont="1" applyBorder="1" applyAlignment="1">
      <alignment horizontal="center" vertical="center"/>
    </xf>
    <xf numFmtId="0" fontId="59" fillId="0" borderId="1" xfId="2" applyFont="1" applyBorder="1" applyAlignment="1">
      <alignment horizontal="center" vertical="center" wrapText="1"/>
    </xf>
    <xf numFmtId="1" fontId="59" fillId="0" borderId="1" xfId="2" applyNumberFormat="1" applyFont="1" applyBorder="1" applyAlignment="1">
      <alignment horizontal="center" vertical="center" wrapText="1"/>
    </xf>
    <xf numFmtId="0" fontId="59" fillId="0" borderId="3" xfId="2" applyFont="1" applyBorder="1" applyAlignment="1">
      <alignment horizontal="center" vertical="center" wrapText="1"/>
    </xf>
    <xf numFmtId="0" fontId="59" fillId="0" borderId="2" xfId="0" applyFont="1" applyBorder="1" applyAlignment="1">
      <alignment horizontal="center" vertical="center" wrapText="1"/>
    </xf>
    <xf numFmtId="0" fontId="59" fillId="0" borderId="1" xfId="3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14" fillId="4" borderId="2" xfId="2" applyFont="1" applyFill="1" applyBorder="1" applyAlignment="1">
      <alignment horizontal="center" vertical="center" wrapText="1"/>
    </xf>
    <xf numFmtId="0" fontId="14" fillId="4" borderId="3" xfId="2" applyFont="1" applyFill="1" applyBorder="1" applyAlignment="1">
      <alignment horizontal="center" vertical="center" wrapText="1"/>
    </xf>
    <xf numFmtId="165" fontId="14" fillId="4" borderId="1" xfId="2" applyNumberFormat="1" applyFont="1" applyFill="1" applyBorder="1" applyAlignment="1">
      <alignment horizontal="center" vertical="center" wrapText="1"/>
    </xf>
    <xf numFmtId="9" fontId="14" fillId="4" borderId="1" xfId="2" applyNumberFormat="1" applyFont="1" applyFill="1" applyBorder="1" applyAlignment="1">
      <alignment horizontal="center" vertical="center" wrapText="1"/>
    </xf>
    <xf numFmtId="0" fontId="14" fillId="0" borderId="0" xfId="0" applyFont="1" applyAlignment="1"/>
    <xf numFmtId="0" fontId="23" fillId="0" borderId="0" xfId="1" applyFont="1" applyAlignment="1"/>
    <xf numFmtId="14" fontId="26" fillId="0" borderId="0" xfId="0" applyNumberFormat="1" applyFont="1" applyAlignment="1">
      <alignment horizontal="right"/>
    </xf>
    <xf numFmtId="0" fontId="9" fillId="4" borderId="1" xfId="2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9" fillId="4" borderId="1" xfId="51" applyFont="1" applyFill="1" applyBorder="1" applyAlignment="1">
      <alignment horizontal="center" vertical="center" wrapText="1"/>
    </xf>
    <xf numFmtId="0" fontId="38" fillId="4" borderId="1" xfId="2" applyFont="1" applyFill="1" applyBorder="1" applyAlignment="1">
      <alignment horizontal="center" vertical="center" wrapText="1"/>
    </xf>
    <xf numFmtId="165" fontId="9" fillId="4" borderId="1" xfId="2" applyNumberFormat="1" applyFont="1" applyFill="1" applyBorder="1" applyAlignment="1">
      <alignment horizontal="center" vertical="center" wrapText="1"/>
    </xf>
    <xf numFmtId="9" fontId="9" fillId="4" borderId="1" xfId="2" applyNumberFormat="1" applyFont="1" applyFill="1" applyBorder="1" applyAlignment="1">
      <alignment horizontal="center" vertical="center" wrapText="1"/>
    </xf>
    <xf numFmtId="0" fontId="10" fillId="3" borderId="1" xfId="51" applyFont="1" applyFill="1" applyBorder="1" applyAlignment="1">
      <alignment horizontal="center" vertical="center"/>
    </xf>
    <xf numFmtId="0" fontId="38" fillId="4" borderId="2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9" fontId="9" fillId="3" borderId="1" xfId="2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9" fillId="4" borderId="1" xfId="2" applyFont="1" applyFill="1" applyBorder="1" applyAlignment="1">
      <alignment horizontal="center" vertical="center" wrapText="1"/>
    </xf>
  </cellXfs>
  <cellStyles count="53">
    <cellStyle name="Dziesiętny 2" xfId="6" xr:uid="{00000000-0005-0000-0000-000000000000}"/>
    <cellStyle name="Dziesiętny 2 2" xfId="7" xr:uid="{00000000-0005-0000-0000-000001000000}"/>
    <cellStyle name="Dziesiętny 2 2 2" xfId="8" xr:uid="{00000000-0005-0000-0000-000002000000}"/>
    <cellStyle name="Dziesiętny 2 3" xfId="9" xr:uid="{00000000-0005-0000-0000-000003000000}"/>
    <cellStyle name="Dziesiętny 2 4" xfId="10" xr:uid="{00000000-0005-0000-0000-000004000000}"/>
    <cellStyle name="Dziesiętny 3" xfId="11" xr:uid="{00000000-0005-0000-0000-000005000000}"/>
    <cellStyle name="Dziesiętny 3 2" xfId="12" xr:uid="{00000000-0005-0000-0000-000006000000}"/>
    <cellStyle name="Excel Built-in Normal" xfId="13" xr:uid="{00000000-0005-0000-0000-000007000000}"/>
    <cellStyle name="Hiperłącze" xfId="3" builtinId="8"/>
    <cellStyle name="Normal 2" xfId="14" xr:uid="{00000000-0005-0000-0000-00000B000000}"/>
    <cellStyle name="Normalny" xfId="0" builtinId="0"/>
    <cellStyle name="Normalny 10" xfId="5" xr:uid="{00000000-0005-0000-0000-00000C000000}"/>
    <cellStyle name="Normalny 11" xfId="15" xr:uid="{00000000-0005-0000-0000-00000D000000}"/>
    <cellStyle name="Normalny 2" xfId="16" xr:uid="{00000000-0005-0000-0000-00000E000000}"/>
    <cellStyle name="Normalny 2 2" xfId="4" xr:uid="{00000000-0005-0000-0000-00000F000000}"/>
    <cellStyle name="Normalny 2 2 2" xfId="17" xr:uid="{00000000-0005-0000-0000-000010000000}"/>
    <cellStyle name="Normalny 2 3" xfId="18" xr:uid="{00000000-0005-0000-0000-000011000000}"/>
    <cellStyle name="Normalny 2 4" xfId="19" xr:uid="{00000000-0005-0000-0000-000012000000}"/>
    <cellStyle name="Normalny 2 5" xfId="20" xr:uid="{00000000-0005-0000-0000-000013000000}"/>
    <cellStyle name="Normalny 2 6" xfId="21" xr:uid="{00000000-0005-0000-0000-000014000000}"/>
    <cellStyle name="Normalny 2 6 2" xfId="22" xr:uid="{00000000-0005-0000-0000-000015000000}"/>
    <cellStyle name="Normalny 2 7" xfId="51" xr:uid="{00000000-0005-0000-0000-000016000000}"/>
    <cellStyle name="Normalny 3" xfId="23" xr:uid="{00000000-0005-0000-0000-000017000000}"/>
    <cellStyle name="Normalny 3 2" xfId="24" xr:uid="{00000000-0005-0000-0000-000018000000}"/>
    <cellStyle name="Normalny 3 3" xfId="25" xr:uid="{00000000-0005-0000-0000-000019000000}"/>
    <cellStyle name="Normalny 3 4" xfId="26" xr:uid="{00000000-0005-0000-0000-00001A000000}"/>
    <cellStyle name="Normalny 4" xfId="27" xr:uid="{00000000-0005-0000-0000-00001B000000}"/>
    <cellStyle name="Normalny 4 2" xfId="28" xr:uid="{00000000-0005-0000-0000-00001C000000}"/>
    <cellStyle name="Normalny 5" xfId="29" xr:uid="{00000000-0005-0000-0000-00001D000000}"/>
    <cellStyle name="Normalny 5 2" xfId="30" xr:uid="{00000000-0005-0000-0000-00001E000000}"/>
    <cellStyle name="Normalny 6" xfId="31" xr:uid="{00000000-0005-0000-0000-00001F000000}"/>
    <cellStyle name="Normalny 7" xfId="32" xr:uid="{00000000-0005-0000-0000-000020000000}"/>
    <cellStyle name="Normalny 8" xfId="33" xr:uid="{00000000-0005-0000-0000-000021000000}"/>
    <cellStyle name="Normalny 9" xfId="34" xr:uid="{00000000-0005-0000-0000-000022000000}"/>
    <cellStyle name="Procentowy" xfId="52" builtinId="5"/>
    <cellStyle name="Procentowy 2" xfId="35" xr:uid="{00000000-0005-0000-0000-000024000000}"/>
    <cellStyle name="Procentowy 3" xfId="36" xr:uid="{00000000-0005-0000-0000-000025000000}"/>
    <cellStyle name="Procentowy 4" xfId="37" xr:uid="{00000000-0005-0000-0000-000026000000}"/>
    <cellStyle name="Procentowy 5" xfId="38" xr:uid="{00000000-0005-0000-0000-000027000000}"/>
    <cellStyle name="Procentowy 6" xfId="50" xr:uid="{00000000-0005-0000-0000-000028000000}"/>
    <cellStyle name="Tekst objaśnienia" xfId="1" builtinId="53"/>
    <cellStyle name="Tekst objaśnienia 2" xfId="2" xr:uid="{00000000-0005-0000-0000-000029000000}"/>
    <cellStyle name="Walutowy 2" xfId="39" xr:uid="{00000000-0005-0000-0000-00002A000000}"/>
    <cellStyle name="Walutowy 2 2" xfId="40" xr:uid="{00000000-0005-0000-0000-00002B000000}"/>
    <cellStyle name="Walutowy 3" xfId="41" xr:uid="{00000000-0005-0000-0000-00002C000000}"/>
    <cellStyle name="Walutowy 3 2" xfId="42" xr:uid="{00000000-0005-0000-0000-00002D000000}"/>
    <cellStyle name="Walutowy 4" xfId="43" xr:uid="{00000000-0005-0000-0000-00002E000000}"/>
    <cellStyle name="Walutowy 4 2" xfId="44" xr:uid="{00000000-0005-0000-0000-00002F000000}"/>
    <cellStyle name="Walutowy 4 2 2" xfId="45" xr:uid="{00000000-0005-0000-0000-000030000000}"/>
    <cellStyle name="Walutowy 4 3" xfId="46" xr:uid="{00000000-0005-0000-0000-000031000000}"/>
    <cellStyle name="Walutowy 5" xfId="47" xr:uid="{00000000-0005-0000-0000-000032000000}"/>
    <cellStyle name="Walutowy 5 2" xfId="48" xr:uid="{00000000-0005-0000-0000-000033000000}"/>
    <cellStyle name="Walutowy 6" xfId="49" xr:uid="{00000000-0005-0000-0000-000034000000}"/>
  </cellStyles>
  <dxfs count="8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theme="0" tint="-0.14999847407452621"/>
  </sheetPr>
  <dimension ref="A1:M15"/>
  <sheetViews>
    <sheetView zoomScale="80" zoomScaleNormal="80" workbookViewId="0">
      <selection activeCell="A3" sqref="A3:XFD3"/>
    </sheetView>
  </sheetViews>
  <sheetFormatPr defaultColWidth="10.28515625" defaultRowHeight="11.25"/>
  <cols>
    <col min="1" max="2" width="6.28515625" style="99" customWidth="1"/>
    <col min="3" max="3" width="9.7109375" style="99" customWidth="1"/>
    <col min="4" max="4" width="13.5703125" style="99" customWidth="1"/>
    <col min="5" max="5" width="14" style="99" customWidth="1"/>
    <col min="6" max="6" width="7.7109375" style="99" customWidth="1"/>
    <col min="7" max="7" width="6.140625" style="99" customWidth="1"/>
    <col min="8" max="8" width="10.5703125" style="99" customWidth="1"/>
    <col min="9" max="9" width="7.5703125" style="99" customWidth="1"/>
    <col min="10" max="11" width="10.28515625" style="99"/>
    <col min="12" max="12" width="5.7109375" style="99" customWidth="1"/>
    <col min="13" max="16384" width="10.28515625" style="99"/>
  </cols>
  <sheetData>
    <row r="1" spans="1:13" ht="12">
      <c r="A1" s="72"/>
      <c r="B1" s="72"/>
      <c r="C1" s="162" t="s">
        <v>388</v>
      </c>
      <c r="D1" s="174">
        <v>1</v>
      </c>
      <c r="E1" s="103"/>
      <c r="F1" s="104"/>
      <c r="G1" s="104"/>
      <c r="H1" s="105"/>
      <c r="I1" s="105"/>
      <c r="J1" s="106"/>
      <c r="K1" s="106"/>
      <c r="L1" s="105"/>
      <c r="M1" s="106"/>
    </row>
    <row r="2" spans="1:13">
      <c r="D2" s="102"/>
      <c r="E2" s="103"/>
      <c r="F2" s="104"/>
      <c r="G2" s="104"/>
      <c r="H2" s="105"/>
      <c r="I2" s="105"/>
      <c r="J2" s="106"/>
      <c r="K2" s="106"/>
      <c r="L2" s="105"/>
      <c r="M2" s="106"/>
    </row>
    <row r="3" spans="1:13">
      <c r="A3" s="107"/>
      <c r="B3" s="107"/>
      <c r="C3" s="107"/>
      <c r="D3" s="107"/>
      <c r="E3" s="21"/>
      <c r="F3" s="107"/>
      <c r="G3" s="107"/>
      <c r="H3" s="107"/>
      <c r="I3" s="107"/>
      <c r="J3" s="107"/>
      <c r="K3" s="107"/>
      <c r="L3" s="107"/>
      <c r="M3" s="107"/>
    </row>
    <row r="4" spans="1:13">
      <c r="A4" s="108"/>
      <c r="B4" s="108"/>
      <c r="C4" s="108"/>
      <c r="D4" s="108"/>
      <c r="E4" s="108"/>
      <c r="F4" s="108"/>
      <c r="G4" s="108"/>
      <c r="H4" s="108"/>
      <c r="I4" s="207"/>
      <c r="J4" s="108"/>
      <c r="K4" s="108"/>
      <c r="L4" s="108"/>
      <c r="M4" s="108"/>
    </row>
    <row r="5" spans="1:13" s="109" customFormat="1" ht="45">
      <c r="A5" s="79" t="s">
        <v>326</v>
      </c>
      <c r="B5" s="79" t="s">
        <v>453</v>
      </c>
      <c r="C5" s="79" t="s">
        <v>0</v>
      </c>
      <c r="D5" s="80" t="s">
        <v>1</v>
      </c>
      <c r="E5" s="81" t="s">
        <v>2</v>
      </c>
      <c r="F5" s="82" t="s">
        <v>3</v>
      </c>
      <c r="G5" s="79" t="s">
        <v>4</v>
      </c>
      <c r="H5" s="79" t="s">
        <v>389</v>
      </c>
      <c r="I5" s="29" t="s">
        <v>366</v>
      </c>
      <c r="J5" s="83" t="s">
        <v>5</v>
      </c>
      <c r="K5" s="83" t="s">
        <v>6</v>
      </c>
      <c r="L5" s="79" t="s">
        <v>390</v>
      </c>
      <c r="M5" s="83" t="s">
        <v>391</v>
      </c>
    </row>
    <row r="6" spans="1:13" ht="33.75">
      <c r="A6" s="110">
        <v>1</v>
      </c>
      <c r="B6" s="110"/>
      <c r="C6" s="42"/>
      <c r="D6" s="43" t="s">
        <v>363</v>
      </c>
      <c r="E6" s="146" t="s">
        <v>23</v>
      </c>
      <c r="F6" s="148" t="s">
        <v>29</v>
      </c>
      <c r="G6" s="149" t="s">
        <v>364</v>
      </c>
      <c r="H6" s="150" t="s">
        <v>31</v>
      </c>
      <c r="I6" s="147">
        <v>1100</v>
      </c>
      <c r="J6" s="150"/>
      <c r="K6" s="46">
        <f>J6*I6</f>
        <v>0</v>
      </c>
      <c r="L6" s="126"/>
      <c r="M6" s="46">
        <f>K6*L6+K6</f>
        <v>0</v>
      </c>
    </row>
    <row r="7" spans="1:13">
      <c r="A7" s="110" t="s">
        <v>324</v>
      </c>
      <c r="B7" s="110"/>
      <c r="C7" s="70" t="s">
        <v>324</v>
      </c>
      <c r="D7" s="112" t="s">
        <v>335</v>
      </c>
      <c r="E7" s="112" t="s">
        <v>324</v>
      </c>
      <c r="F7" s="112" t="s">
        <v>324</v>
      </c>
      <c r="G7" s="112" t="s">
        <v>324</v>
      </c>
      <c r="H7" s="70" t="s">
        <v>324</v>
      </c>
      <c r="I7" s="70" t="s">
        <v>324</v>
      </c>
      <c r="J7" s="71" t="s">
        <v>324</v>
      </c>
      <c r="K7" s="71">
        <f>SUM(K6:K6)</f>
        <v>0</v>
      </c>
      <c r="L7" s="70" t="s">
        <v>324</v>
      </c>
      <c r="M7" s="71">
        <f>SUM(M6:M6)</f>
        <v>0</v>
      </c>
    </row>
    <row r="8" spans="1:13">
      <c r="D8" s="102"/>
      <c r="E8" s="103"/>
      <c r="F8" s="104"/>
      <c r="G8" s="104"/>
      <c r="H8" s="105"/>
      <c r="I8" s="105"/>
      <c r="J8" s="106"/>
      <c r="K8" s="106"/>
      <c r="L8" s="105"/>
      <c r="M8" s="106"/>
    </row>
    <row r="9" spans="1:13">
      <c r="C9" s="73" t="s">
        <v>331</v>
      </c>
      <c r="D9" s="113"/>
      <c r="F9" s="105"/>
      <c r="G9" s="104"/>
      <c r="H9" s="105"/>
      <c r="I9" s="105"/>
      <c r="J9" s="106"/>
      <c r="K9" s="106"/>
      <c r="L9" s="105"/>
      <c r="M9" s="106"/>
    </row>
    <row r="10" spans="1:13">
      <c r="C10" s="95" t="s">
        <v>349</v>
      </c>
      <c r="D10" s="113"/>
      <c r="F10" s="105"/>
      <c r="G10" s="104"/>
      <c r="H10" s="105"/>
      <c r="I10" s="105"/>
      <c r="J10" s="106"/>
      <c r="K10" s="106"/>
      <c r="L10" s="105"/>
      <c r="M10" s="106"/>
    </row>
    <row r="11" spans="1:13">
      <c r="C11" s="95" t="s">
        <v>332</v>
      </c>
      <c r="D11" s="113"/>
      <c r="F11" s="105"/>
      <c r="G11" s="104"/>
      <c r="H11" s="105"/>
      <c r="I11" s="105"/>
      <c r="J11" s="106"/>
      <c r="K11" s="106"/>
      <c r="L11" s="105"/>
      <c r="M11" s="106"/>
    </row>
    <row r="12" spans="1:13">
      <c r="C12" s="95" t="s">
        <v>333</v>
      </c>
      <c r="D12" s="113"/>
      <c r="F12" s="105"/>
      <c r="G12" s="104"/>
      <c r="H12" s="105"/>
      <c r="I12" s="105"/>
      <c r="J12" s="106"/>
      <c r="K12" s="106"/>
      <c r="L12" s="105"/>
      <c r="M12" s="106"/>
    </row>
    <row r="13" spans="1:13">
      <c r="C13" s="95" t="s">
        <v>448</v>
      </c>
      <c r="D13" s="113"/>
      <c r="F13" s="105"/>
      <c r="G13" s="104"/>
      <c r="H13" s="105"/>
      <c r="I13" s="105"/>
      <c r="J13" s="106"/>
      <c r="K13" s="106"/>
      <c r="L13" s="105"/>
      <c r="M13" s="106"/>
    </row>
    <row r="14" spans="1:13">
      <c r="C14" s="170" t="s">
        <v>386</v>
      </c>
      <c r="D14" s="113"/>
      <c r="F14" s="105"/>
      <c r="G14" s="104"/>
      <c r="H14" s="105"/>
      <c r="I14" s="105"/>
      <c r="J14" s="106"/>
      <c r="K14" s="106"/>
      <c r="L14" s="105"/>
      <c r="M14" s="106"/>
    </row>
    <row r="15" spans="1:13">
      <c r="D15" s="113"/>
      <c r="F15" s="105"/>
      <c r="G15" s="104"/>
      <c r="H15" s="105"/>
      <c r="I15" s="105"/>
      <c r="J15" s="106"/>
      <c r="K15" s="106"/>
      <c r="L15" s="105"/>
      <c r="M15" s="106"/>
    </row>
  </sheetData>
  <conditionalFormatting sqref="I5">
    <cfRule type="cellIs" dxfId="83" priority="9" operator="lessThan">
      <formula>0</formula>
    </cfRule>
    <cfRule type="cellIs" dxfId="82" priority="10" operator="lessThan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N601"/>
  <sheetViews>
    <sheetView zoomScale="80" zoomScaleNormal="80" workbookViewId="0">
      <selection activeCell="A3" sqref="A3:XFD3"/>
    </sheetView>
  </sheetViews>
  <sheetFormatPr defaultColWidth="8.5703125" defaultRowHeight="11.25"/>
  <cols>
    <col min="1" max="2" width="6.28515625" style="77" customWidth="1"/>
    <col min="3" max="3" width="9.7109375" style="77" customWidth="1"/>
    <col min="4" max="4" width="11.42578125" style="77" customWidth="1"/>
    <col min="5" max="5" width="16.7109375" style="77" customWidth="1"/>
    <col min="6" max="6" width="10.140625" style="77" customWidth="1"/>
    <col min="7" max="7" width="6.7109375" style="77" customWidth="1"/>
    <col min="8" max="8" width="12.140625" style="77" customWidth="1"/>
    <col min="9" max="10" width="8.5703125" style="77"/>
    <col min="11" max="11" width="8.7109375" style="77" customWidth="1"/>
    <col min="12" max="12" width="8.5703125" style="77"/>
    <col min="13" max="13" width="9.140625" style="77" customWidth="1"/>
    <col min="14" max="16384" width="8.5703125" style="77"/>
  </cols>
  <sheetData>
    <row r="1" spans="1:14" ht="12">
      <c r="A1" s="72"/>
      <c r="B1" s="72"/>
      <c r="C1" s="175" t="s">
        <v>388</v>
      </c>
      <c r="D1" s="173">
        <v>10</v>
      </c>
      <c r="E1" s="73"/>
      <c r="F1" s="74"/>
      <c r="G1" s="74"/>
      <c r="H1" s="73"/>
      <c r="I1" s="75"/>
      <c r="J1" s="76"/>
      <c r="K1" s="76"/>
      <c r="L1" s="73"/>
      <c r="M1" s="76"/>
    </row>
    <row r="2" spans="1:14">
      <c r="A2" s="73"/>
      <c r="B2" s="73"/>
      <c r="C2" s="73"/>
      <c r="D2" s="73"/>
      <c r="E2" s="73"/>
      <c r="F2" s="74"/>
      <c r="G2" s="74"/>
      <c r="H2" s="73"/>
      <c r="I2" s="75"/>
      <c r="J2" s="76"/>
      <c r="K2" s="76"/>
      <c r="L2" s="73"/>
      <c r="M2" s="76"/>
    </row>
    <row r="3" spans="1:14" ht="27" customHeight="1">
      <c r="A3" s="73"/>
      <c r="B3" s="73"/>
      <c r="C3" s="73"/>
      <c r="D3" s="73"/>
      <c r="E3" s="73"/>
      <c r="F3" s="74"/>
      <c r="G3" s="74"/>
      <c r="H3" s="73"/>
      <c r="I3" s="75"/>
      <c r="J3" s="76"/>
      <c r="K3" s="76"/>
      <c r="L3" s="73"/>
      <c r="M3" s="76"/>
    </row>
    <row r="4" spans="1:14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4" s="84" customFormat="1" ht="33.75">
      <c r="A5" s="79" t="s">
        <v>326</v>
      </c>
      <c r="B5" s="79" t="s">
        <v>453</v>
      </c>
      <c r="C5" s="79" t="s">
        <v>0</v>
      </c>
      <c r="D5" s="80" t="s">
        <v>1</v>
      </c>
      <c r="E5" s="81" t="s">
        <v>2</v>
      </c>
      <c r="F5" s="82" t="s">
        <v>3</v>
      </c>
      <c r="G5" s="79" t="s">
        <v>4</v>
      </c>
      <c r="H5" s="79" t="s">
        <v>389</v>
      </c>
      <c r="I5" s="29" t="s">
        <v>366</v>
      </c>
      <c r="J5" s="83" t="s">
        <v>5</v>
      </c>
      <c r="K5" s="83" t="s">
        <v>6</v>
      </c>
      <c r="L5" s="79" t="s">
        <v>390</v>
      </c>
      <c r="M5" s="83" t="s">
        <v>391</v>
      </c>
    </row>
    <row r="6" spans="1:14" s="84" customFormat="1" ht="33.75">
      <c r="A6" s="31">
        <v>1</v>
      </c>
      <c r="B6" s="31"/>
      <c r="C6" s="65"/>
      <c r="D6" s="31" t="s">
        <v>298</v>
      </c>
      <c r="E6" s="31" t="s">
        <v>299</v>
      </c>
      <c r="F6" s="31" t="s">
        <v>300</v>
      </c>
      <c r="G6" s="31" t="s">
        <v>301</v>
      </c>
      <c r="H6" s="31" t="s">
        <v>31</v>
      </c>
      <c r="I6" s="41">
        <v>420</v>
      </c>
      <c r="J6" s="111"/>
      <c r="K6" s="36">
        <f>J6*I6</f>
        <v>0</v>
      </c>
      <c r="L6" s="37"/>
      <c r="M6" s="36">
        <f>K6*L6+K6</f>
        <v>0</v>
      </c>
    </row>
    <row r="7" spans="1:14">
      <c r="A7" s="90" t="s">
        <v>324</v>
      </c>
      <c r="B7" s="90"/>
      <c r="C7" s="90" t="s">
        <v>324</v>
      </c>
      <c r="D7" s="90" t="s">
        <v>335</v>
      </c>
      <c r="E7" s="90" t="s">
        <v>324</v>
      </c>
      <c r="F7" s="91" t="s">
        <v>324</v>
      </c>
      <c r="G7" s="91" t="s">
        <v>324</v>
      </c>
      <c r="H7" s="90" t="s">
        <v>324</v>
      </c>
      <c r="I7" s="90" t="s">
        <v>324</v>
      </c>
      <c r="J7" s="92" t="s">
        <v>324</v>
      </c>
      <c r="K7" s="93">
        <f>SUM(K6)</f>
        <v>0</v>
      </c>
      <c r="L7" s="87" t="s">
        <v>324</v>
      </c>
      <c r="M7" s="93">
        <f>SUM(M6)</f>
        <v>0</v>
      </c>
      <c r="N7" s="84"/>
    </row>
    <row r="8" spans="1:14">
      <c r="A8" s="198"/>
      <c r="B8" s="198"/>
      <c r="C8" s="198"/>
      <c r="D8" s="198"/>
      <c r="E8" s="198"/>
      <c r="F8" s="199"/>
      <c r="G8" s="199"/>
      <c r="H8" s="198"/>
      <c r="I8" s="198"/>
      <c r="J8" s="200"/>
      <c r="K8" s="201"/>
      <c r="L8" s="202"/>
      <c r="M8" s="201"/>
      <c r="N8" s="84"/>
    </row>
    <row r="9" spans="1:14">
      <c r="A9" s="73"/>
      <c r="B9" s="73"/>
      <c r="C9" s="73" t="s">
        <v>331</v>
      </c>
      <c r="D9" s="73"/>
      <c r="E9" s="73"/>
      <c r="F9" s="74"/>
      <c r="G9" s="74"/>
      <c r="H9" s="73"/>
      <c r="I9" s="75"/>
      <c r="J9" s="76"/>
      <c r="K9" s="76"/>
      <c r="L9" s="73"/>
      <c r="M9" s="76"/>
      <c r="N9" s="84"/>
    </row>
    <row r="10" spans="1:14">
      <c r="A10" s="73"/>
      <c r="B10" s="73"/>
      <c r="C10" s="95" t="s">
        <v>349</v>
      </c>
      <c r="D10" s="94"/>
      <c r="E10" s="73"/>
      <c r="F10" s="74"/>
      <c r="G10" s="74"/>
      <c r="H10" s="73"/>
      <c r="I10" s="75"/>
      <c r="J10" s="76"/>
      <c r="K10" s="76"/>
      <c r="L10" s="73"/>
      <c r="M10" s="76"/>
      <c r="N10" s="84"/>
    </row>
    <row r="11" spans="1:14">
      <c r="A11" s="73"/>
      <c r="B11" s="73"/>
      <c r="C11" s="95" t="s">
        <v>332</v>
      </c>
      <c r="D11" s="94"/>
      <c r="E11" s="73"/>
      <c r="F11" s="74"/>
      <c r="G11" s="74"/>
      <c r="H11" s="73"/>
      <c r="I11" s="75"/>
      <c r="J11" s="76"/>
      <c r="K11" s="76"/>
      <c r="L11" s="73"/>
      <c r="M11" s="76"/>
      <c r="N11" s="84"/>
    </row>
    <row r="12" spans="1:14">
      <c r="A12" s="73"/>
      <c r="B12" s="73"/>
      <c r="C12" s="95" t="s">
        <v>333</v>
      </c>
      <c r="D12" s="94"/>
      <c r="E12" s="73"/>
      <c r="F12" s="74"/>
      <c r="G12" s="74"/>
      <c r="H12" s="73"/>
      <c r="I12" s="75"/>
      <c r="J12" s="76"/>
      <c r="K12" s="76"/>
      <c r="L12" s="73"/>
      <c r="M12" s="76"/>
      <c r="N12" s="84"/>
    </row>
    <row r="13" spans="1:14">
      <c r="A13" s="73"/>
      <c r="B13" s="73"/>
      <c r="C13" s="95" t="s">
        <v>454</v>
      </c>
      <c r="D13" s="96"/>
      <c r="E13" s="73"/>
      <c r="F13" s="74"/>
      <c r="G13" s="74"/>
      <c r="H13" s="73"/>
      <c r="I13" s="75"/>
      <c r="J13" s="76"/>
      <c r="K13" s="76"/>
      <c r="L13" s="73"/>
      <c r="M13" s="76"/>
      <c r="N13" s="84"/>
    </row>
    <row r="14" spans="1:14" ht="10.9" customHeight="1">
      <c r="A14" s="73"/>
      <c r="B14" s="73"/>
      <c r="C14" s="170" t="s">
        <v>386</v>
      </c>
      <c r="D14" s="97"/>
      <c r="E14" s="73"/>
      <c r="F14" s="74"/>
      <c r="G14" s="74"/>
      <c r="H14" s="73"/>
      <c r="I14" s="75"/>
      <c r="J14" s="76"/>
      <c r="K14" s="76"/>
      <c r="L14" s="73"/>
      <c r="M14" s="76"/>
      <c r="N14" s="84"/>
    </row>
    <row r="15" spans="1:14" ht="10.9" customHeight="1">
      <c r="A15" s="73"/>
      <c r="B15" s="73"/>
      <c r="C15" s="170"/>
      <c r="D15" s="97"/>
      <c r="E15" s="73"/>
      <c r="F15" s="74"/>
      <c r="G15" s="74"/>
      <c r="H15" s="73"/>
      <c r="I15" s="75"/>
      <c r="J15" s="76"/>
      <c r="K15" s="76"/>
      <c r="L15" s="73"/>
      <c r="M15" s="76"/>
      <c r="N15" s="84"/>
    </row>
    <row r="16" spans="1:14">
      <c r="C16" s="98"/>
      <c r="D16" s="114"/>
      <c r="N16" s="84"/>
    </row>
    <row r="17" spans="3:14">
      <c r="C17" s="98"/>
      <c r="D17" s="99"/>
      <c r="N17" s="84"/>
    </row>
    <row r="18" spans="3:14">
      <c r="C18" s="98"/>
      <c r="D18" s="99"/>
      <c r="N18" s="84"/>
    </row>
    <row r="19" spans="3:14">
      <c r="C19" s="98"/>
      <c r="D19" s="99"/>
      <c r="N19" s="84"/>
    </row>
    <row r="20" spans="3:14">
      <c r="C20" s="98"/>
      <c r="D20" s="100"/>
      <c r="N20" s="84"/>
    </row>
    <row r="21" spans="3:14">
      <c r="C21" s="101"/>
      <c r="N21" s="84"/>
    </row>
    <row r="22" spans="3:14">
      <c r="N22" s="84"/>
    </row>
    <row r="23" spans="3:14">
      <c r="N23" s="84"/>
    </row>
    <row r="24" spans="3:14">
      <c r="N24" s="84"/>
    </row>
    <row r="25" spans="3:14">
      <c r="N25" s="84"/>
    </row>
    <row r="26" spans="3:14">
      <c r="N26" s="84"/>
    </row>
    <row r="27" spans="3:14">
      <c r="N27" s="84"/>
    </row>
    <row r="28" spans="3:14">
      <c r="N28" s="84"/>
    </row>
    <row r="29" spans="3:14">
      <c r="N29" s="84"/>
    </row>
    <row r="30" spans="3:14">
      <c r="N30" s="84"/>
    </row>
    <row r="31" spans="3:14">
      <c r="N31" s="84"/>
    </row>
    <row r="32" spans="3:14">
      <c r="N32" s="84"/>
    </row>
    <row r="33" spans="14:14">
      <c r="N33" s="84"/>
    </row>
    <row r="34" spans="14:14">
      <c r="N34" s="84"/>
    </row>
    <row r="35" spans="14:14">
      <c r="N35" s="84"/>
    </row>
    <row r="36" spans="14:14">
      <c r="N36" s="84"/>
    </row>
    <row r="37" spans="14:14">
      <c r="N37" s="84"/>
    </row>
    <row r="38" spans="14:14">
      <c r="N38" s="84"/>
    </row>
    <row r="39" spans="14:14">
      <c r="N39" s="84"/>
    </row>
    <row r="40" spans="14:14">
      <c r="N40" s="84"/>
    </row>
    <row r="41" spans="14:14">
      <c r="N41" s="84"/>
    </row>
    <row r="42" spans="14:14">
      <c r="N42" s="84"/>
    </row>
    <row r="43" spans="14:14">
      <c r="N43" s="84"/>
    </row>
    <row r="44" spans="14:14">
      <c r="N44" s="84"/>
    </row>
    <row r="45" spans="14:14">
      <c r="N45" s="84"/>
    </row>
    <row r="46" spans="14:14">
      <c r="N46" s="84"/>
    </row>
    <row r="47" spans="14:14">
      <c r="N47" s="84"/>
    </row>
    <row r="48" spans="14:14">
      <c r="N48" s="84"/>
    </row>
    <row r="49" spans="14:14">
      <c r="N49" s="84"/>
    </row>
    <row r="50" spans="14:14">
      <c r="N50" s="84"/>
    </row>
    <row r="51" spans="14:14">
      <c r="N51" s="84"/>
    </row>
    <row r="52" spans="14:14">
      <c r="N52" s="84"/>
    </row>
    <row r="53" spans="14:14">
      <c r="N53" s="84"/>
    </row>
    <row r="54" spans="14:14">
      <c r="N54" s="84"/>
    </row>
    <row r="55" spans="14:14">
      <c r="N55" s="84"/>
    </row>
    <row r="56" spans="14:14">
      <c r="N56" s="84"/>
    </row>
    <row r="57" spans="14:14">
      <c r="N57" s="84"/>
    </row>
    <row r="58" spans="14:14">
      <c r="N58" s="84"/>
    </row>
    <row r="59" spans="14:14">
      <c r="N59" s="84"/>
    </row>
    <row r="60" spans="14:14">
      <c r="N60" s="84"/>
    </row>
    <row r="61" spans="14:14">
      <c r="N61" s="84"/>
    </row>
    <row r="62" spans="14:14">
      <c r="N62" s="84"/>
    </row>
    <row r="63" spans="14:14">
      <c r="N63" s="84"/>
    </row>
    <row r="64" spans="14:14">
      <c r="N64" s="84"/>
    </row>
    <row r="65" spans="14:14">
      <c r="N65" s="84"/>
    </row>
    <row r="66" spans="14:14">
      <c r="N66" s="84"/>
    </row>
    <row r="67" spans="14:14">
      <c r="N67" s="84"/>
    </row>
    <row r="68" spans="14:14">
      <c r="N68" s="84"/>
    </row>
    <row r="69" spans="14:14">
      <c r="N69" s="84"/>
    </row>
    <row r="70" spans="14:14">
      <c r="N70" s="84"/>
    </row>
    <row r="71" spans="14:14">
      <c r="N71" s="84"/>
    </row>
    <row r="72" spans="14:14">
      <c r="N72" s="84"/>
    </row>
    <row r="73" spans="14:14">
      <c r="N73" s="84"/>
    </row>
    <row r="74" spans="14:14">
      <c r="N74" s="84"/>
    </row>
    <row r="75" spans="14:14">
      <c r="N75" s="84"/>
    </row>
    <row r="76" spans="14:14">
      <c r="N76" s="84"/>
    </row>
    <row r="77" spans="14:14">
      <c r="N77" s="84"/>
    </row>
    <row r="78" spans="14:14">
      <c r="N78" s="84"/>
    </row>
    <row r="79" spans="14:14">
      <c r="N79" s="84"/>
    </row>
    <row r="80" spans="14:14">
      <c r="N80" s="84"/>
    </row>
    <row r="81" spans="14:14">
      <c r="N81" s="84"/>
    </row>
    <row r="82" spans="14:14">
      <c r="N82" s="84"/>
    </row>
    <row r="83" spans="14:14">
      <c r="N83" s="84"/>
    </row>
    <row r="84" spans="14:14">
      <c r="N84" s="84"/>
    </row>
    <row r="85" spans="14:14">
      <c r="N85" s="84"/>
    </row>
    <row r="86" spans="14:14">
      <c r="N86" s="84"/>
    </row>
    <row r="87" spans="14:14">
      <c r="N87" s="84"/>
    </row>
    <row r="88" spans="14:14">
      <c r="N88" s="84"/>
    </row>
    <row r="89" spans="14:14">
      <c r="N89" s="84"/>
    </row>
    <row r="90" spans="14:14">
      <c r="N90" s="84"/>
    </row>
    <row r="91" spans="14:14">
      <c r="N91" s="84"/>
    </row>
    <row r="92" spans="14:14">
      <c r="N92" s="84"/>
    </row>
    <row r="93" spans="14:14">
      <c r="N93" s="84"/>
    </row>
    <row r="94" spans="14:14">
      <c r="N94" s="84"/>
    </row>
    <row r="95" spans="14:14">
      <c r="N95" s="84"/>
    </row>
    <row r="96" spans="14:14">
      <c r="N96" s="84"/>
    </row>
    <row r="97" spans="14:14">
      <c r="N97" s="84"/>
    </row>
    <row r="98" spans="14:14">
      <c r="N98" s="84"/>
    </row>
    <row r="99" spans="14:14">
      <c r="N99" s="84"/>
    </row>
    <row r="100" spans="14:14">
      <c r="N100" s="84"/>
    </row>
    <row r="101" spans="14:14">
      <c r="N101" s="84"/>
    </row>
    <row r="102" spans="14:14">
      <c r="N102" s="84"/>
    </row>
    <row r="103" spans="14:14">
      <c r="N103" s="84"/>
    </row>
    <row r="104" spans="14:14">
      <c r="N104" s="84"/>
    </row>
    <row r="105" spans="14:14">
      <c r="N105" s="84"/>
    </row>
    <row r="106" spans="14:14">
      <c r="N106" s="84"/>
    </row>
    <row r="107" spans="14:14">
      <c r="N107" s="84"/>
    </row>
    <row r="108" spans="14:14">
      <c r="N108" s="84"/>
    </row>
    <row r="109" spans="14:14">
      <c r="N109" s="84"/>
    </row>
    <row r="110" spans="14:14">
      <c r="N110" s="84"/>
    </row>
    <row r="111" spans="14:14">
      <c r="N111" s="84"/>
    </row>
    <row r="112" spans="14:14">
      <c r="N112" s="84"/>
    </row>
    <row r="113" spans="14:14">
      <c r="N113" s="84"/>
    </row>
    <row r="114" spans="14:14">
      <c r="N114" s="84"/>
    </row>
    <row r="115" spans="14:14">
      <c r="N115" s="84"/>
    </row>
    <row r="116" spans="14:14">
      <c r="N116" s="84"/>
    </row>
    <row r="117" spans="14:14">
      <c r="N117" s="84"/>
    </row>
    <row r="118" spans="14:14">
      <c r="N118" s="84"/>
    </row>
    <row r="119" spans="14:14">
      <c r="N119" s="84"/>
    </row>
    <row r="120" spans="14:14">
      <c r="N120" s="84"/>
    </row>
    <row r="121" spans="14:14">
      <c r="N121" s="84"/>
    </row>
    <row r="122" spans="14:14">
      <c r="N122" s="84"/>
    </row>
    <row r="123" spans="14:14">
      <c r="N123" s="84"/>
    </row>
    <row r="124" spans="14:14">
      <c r="N124" s="84"/>
    </row>
    <row r="125" spans="14:14">
      <c r="N125" s="84"/>
    </row>
    <row r="126" spans="14:14">
      <c r="N126" s="84"/>
    </row>
    <row r="127" spans="14:14">
      <c r="N127" s="84"/>
    </row>
    <row r="128" spans="14:14">
      <c r="N128" s="84"/>
    </row>
    <row r="129" spans="14:14">
      <c r="N129" s="84"/>
    </row>
    <row r="130" spans="14:14">
      <c r="N130" s="84"/>
    </row>
    <row r="131" spans="14:14">
      <c r="N131" s="84"/>
    </row>
    <row r="132" spans="14:14">
      <c r="N132" s="84"/>
    </row>
    <row r="133" spans="14:14">
      <c r="N133" s="84"/>
    </row>
    <row r="134" spans="14:14">
      <c r="N134" s="84"/>
    </row>
    <row r="135" spans="14:14">
      <c r="N135" s="84"/>
    </row>
    <row r="136" spans="14:14">
      <c r="N136" s="84"/>
    </row>
    <row r="137" spans="14:14">
      <c r="N137" s="84"/>
    </row>
    <row r="138" spans="14:14">
      <c r="N138" s="84"/>
    </row>
    <row r="139" spans="14:14">
      <c r="N139" s="84"/>
    </row>
    <row r="140" spans="14:14">
      <c r="N140" s="84"/>
    </row>
    <row r="141" spans="14:14">
      <c r="N141" s="84"/>
    </row>
    <row r="142" spans="14:14">
      <c r="N142" s="84"/>
    </row>
    <row r="143" spans="14:14">
      <c r="N143" s="84"/>
    </row>
    <row r="144" spans="14:14">
      <c r="N144" s="84"/>
    </row>
    <row r="145" spans="14:14">
      <c r="N145" s="84"/>
    </row>
    <row r="146" spans="14:14">
      <c r="N146" s="84"/>
    </row>
    <row r="147" spans="14:14">
      <c r="N147" s="84"/>
    </row>
    <row r="148" spans="14:14">
      <c r="N148" s="84"/>
    </row>
    <row r="149" spans="14:14">
      <c r="N149" s="84"/>
    </row>
    <row r="150" spans="14:14">
      <c r="N150" s="84"/>
    </row>
    <row r="151" spans="14:14">
      <c r="N151" s="84"/>
    </row>
    <row r="152" spans="14:14">
      <c r="N152" s="84"/>
    </row>
    <row r="153" spans="14:14">
      <c r="N153" s="84"/>
    </row>
    <row r="154" spans="14:14">
      <c r="N154" s="84"/>
    </row>
    <row r="155" spans="14:14">
      <c r="N155" s="84"/>
    </row>
    <row r="156" spans="14:14">
      <c r="N156" s="84"/>
    </row>
    <row r="157" spans="14:14">
      <c r="N157" s="84"/>
    </row>
    <row r="158" spans="14:14">
      <c r="N158" s="84"/>
    </row>
    <row r="159" spans="14:14">
      <c r="N159" s="84"/>
    </row>
    <row r="160" spans="14:14">
      <c r="N160" s="84"/>
    </row>
    <row r="161" spans="14:14">
      <c r="N161" s="84"/>
    </row>
    <row r="162" spans="14:14">
      <c r="N162" s="84"/>
    </row>
    <row r="163" spans="14:14">
      <c r="N163" s="84"/>
    </row>
    <row r="164" spans="14:14">
      <c r="N164" s="84"/>
    </row>
    <row r="165" spans="14:14">
      <c r="N165" s="84"/>
    </row>
    <row r="166" spans="14:14">
      <c r="N166" s="84"/>
    </row>
    <row r="167" spans="14:14">
      <c r="N167" s="84"/>
    </row>
    <row r="168" spans="14:14">
      <c r="N168" s="84"/>
    </row>
    <row r="169" spans="14:14">
      <c r="N169" s="84"/>
    </row>
    <row r="170" spans="14:14">
      <c r="N170" s="84"/>
    </row>
    <row r="171" spans="14:14">
      <c r="N171" s="84"/>
    </row>
    <row r="172" spans="14:14">
      <c r="N172" s="84"/>
    </row>
    <row r="173" spans="14:14">
      <c r="N173" s="84"/>
    </row>
    <row r="174" spans="14:14">
      <c r="N174" s="84"/>
    </row>
    <row r="175" spans="14:14">
      <c r="N175" s="84"/>
    </row>
    <row r="176" spans="14:14">
      <c r="N176" s="84"/>
    </row>
    <row r="177" spans="14:14">
      <c r="N177" s="84"/>
    </row>
    <row r="178" spans="14:14">
      <c r="N178" s="84"/>
    </row>
    <row r="179" spans="14:14">
      <c r="N179" s="84"/>
    </row>
    <row r="180" spans="14:14">
      <c r="N180" s="84"/>
    </row>
    <row r="181" spans="14:14">
      <c r="N181" s="84"/>
    </row>
    <row r="182" spans="14:14">
      <c r="N182" s="84"/>
    </row>
    <row r="183" spans="14:14">
      <c r="N183" s="84"/>
    </row>
    <row r="184" spans="14:14">
      <c r="N184" s="84"/>
    </row>
    <row r="185" spans="14:14">
      <c r="N185" s="84"/>
    </row>
    <row r="186" spans="14:14">
      <c r="N186" s="84"/>
    </row>
    <row r="187" spans="14:14">
      <c r="N187" s="84"/>
    </row>
    <row r="188" spans="14:14">
      <c r="N188" s="84"/>
    </row>
    <row r="189" spans="14:14">
      <c r="N189" s="84"/>
    </row>
    <row r="190" spans="14:14">
      <c r="N190" s="84"/>
    </row>
    <row r="191" spans="14:14">
      <c r="N191" s="84"/>
    </row>
    <row r="192" spans="14:14">
      <c r="N192" s="84"/>
    </row>
    <row r="193" spans="14:14">
      <c r="N193" s="84"/>
    </row>
    <row r="194" spans="14:14">
      <c r="N194" s="84"/>
    </row>
    <row r="195" spans="14:14">
      <c r="N195" s="84"/>
    </row>
    <row r="196" spans="14:14">
      <c r="N196" s="84"/>
    </row>
    <row r="197" spans="14:14">
      <c r="N197" s="84"/>
    </row>
    <row r="198" spans="14:14">
      <c r="N198" s="84"/>
    </row>
    <row r="199" spans="14:14">
      <c r="N199" s="84"/>
    </row>
    <row r="200" spans="14:14">
      <c r="N200" s="84"/>
    </row>
    <row r="201" spans="14:14">
      <c r="N201" s="84"/>
    </row>
    <row r="202" spans="14:14">
      <c r="N202" s="84"/>
    </row>
    <row r="203" spans="14:14">
      <c r="N203" s="84"/>
    </row>
    <row r="204" spans="14:14">
      <c r="N204" s="84"/>
    </row>
    <row r="205" spans="14:14">
      <c r="N205" s="84"/>
    </row>
    <row r="206" spans="14:14">
      <c r="N206" s="84"/>
    </row>
    <row r="207" spans="14:14">
      <c r="N207" s="84"/>
    </row>
    <row r="208" spans="14:14">
      <c r="N208" s="84"/>
    </row>
    <row r="209" spans="14:14">
      <c r="N209" s="84"/>
    </row>
    <row r="210" spans="14:14">
      <c r="N210" s="84"/>
    </row>
    <row r="211" spans="14:14">
      <c r="N211" s="84"/>
    </row>
    <row r="212" spans="14:14">
      <c r="N212" s="84"/>
    </row>
    <row r="213" spans="14:14">
      <c r="N213" s="84"/>
    </row>
    <row r="214" spans="14:14">
      <c r="N214" s="84"/>
    </row>
    <row r="215" spans="14:14">
      <c r="N215" s="84"/>
    </row>
    <row r="216" spans="14:14">
      <c r="N216" s="84"/>
    </row>
    <row r="217" spans="14:14">
      <c r="N217" s="84"/>
    </row>
    <row r="218" spans="14:14">
      <c r="N218" s="84"/>
    </row>
    <row r="219" spans="14:14">
      <c r="N219" s="84"/>
    </row>
    <row r="220" spans="14:14">
      <c r="N220" s="84"/>
    </row>
    <row r="221" spans="14:14">
      <c r="N221" s="84"/>
    </row>
    <row r="222" spans="14:14">
      <c r="N222" s="84"/>
    </row>
    <row r="223" spans="14:14">
      <c r="N223" s="84"/>
    </row>
    <row r="224" spans="14:14">
      <c r="N224" s="84"/>
    </row>
    <row r="225" spans="14:14">
      <c r="N225" s="84"/>
    </row>
    <row r="226" spans="14:14">
      <c r="N226" s="84"/>
    </row>
    <row r="227" spans="14:14">
      <c r="N227" s="84"/>
    </row>
    <row r="228" spans="14:14">
      <c r="N228" s="84"/>
    </row>
    <row r="229" spans="14:14">
      <c r="N229" s="84"/>
    </row>
    <row r="230" spans="14:14">
      <c r="N230" s="84"/>
    </row>
    <row r="231" spans="14:14">
      <c r="N231" s="84"/>
    </row>
    <row r="232" spans="14:14">
      <c r="N232" s="84"/>
    </row>
    <row r="233" spans="14:14">
      <c r="N233" s="84"/>
    </row>
    <row r="234" spans="14:14">
      <c r="N234" s="84"/>
    </row>
    <row r="235" spans="14:14">
      <c r="N235" s="84"/>
    </row>
    <row r="236" spans="14:14">
      <c r="N236" s="84"/>
    </row>
    <row r="237" spans="14:14">
      <c r="N237" s="84"/>
    </row>
    <row r="238" spans="14:14">
      <c r="N238" s="84"/>
    </row>
    <row r="239" spans="14:14">
      <c r="N239" s="84"/>
    </row>
    <row r="240" spans="14:14">
      <c r="N240" s="84"/>
    </row>
    <row r="241" spans="14:14">
      <c r="N241" s="84"/>
    </row>
    <row r="242" spans="14:14">
      <c r="N242" s="84"/>
    </row>
    <row r="243" spans="14:14">
      <c r="N243" s="84"/>
    </row>
    <row r="244" spans="14:14">
      <c r="N244" s="84"/>
    </row>
    <row r="245" spans="14:14">
      <c r="N245" s="84"/>
    </row>
    <row r="246" spans="14:14">
      <c r="N246" s="84"/>
    </row>
    <row r="247" spans="14:14">
      <c r="N247" s="84"/>
    </row>
    <row r="248" spans="14:14">
      <c r="N248" s="84"/>
    </row>
    <row r="249" spans="14:14">
      <c r="N249" s="84"/>
    </row>
    <row r="250" spans="14:14">
      <c r="N250" s="84"/>
    </row>
    <row r="251" spans="14:14">
      <c r="N251" s="84"/>
    </row>
    <row r="252" spans="14:14">
      <c r="N252" s="84"/>
    </row>
    <row r="253" spans="14:14">
      <c r="N253" s="84"/>
    </row>
    <row r="254" spans="14:14">
      <c r="N254" s="84"/>
    </row>
    <row r="255" spans="14:14">
      <c r="N255" s="84"/>
    </row>
    <row r="256" spans="14:14">
      <c r="N256" s="84"/>
    </row>
    <row r="257" spans="14:14">
      <c r="N257" s="84"/>
    </row>
    <row r="258" spans="14:14">
      <c r="N258" s="84"/>
    </row>
    <row r="259" spans="14:14">
      <c r="N259" s="84"/>
    </row>
    <row r="260" spans="14:14">
      <c r="N260" s="84"/>
    </row>
    <row r="261" spans="14:14">
      <c r="N261" s="84"/>
    </row>
    <row r="262" spans="14:14">
      <c r="N262" s="84"/>
    </row>
    <row r="263" spans="14:14">
      <c r="N263" s="84"/>
    </row>
    <row r="264" spans="14:14">
      <c r="N264" s="84"/>
    </row>
    <row r="265" spans="14:14">
      <c r="N265" s="84"/>
    </row>
    <row r="266" spans="14:14">
      <c r="N266" s="84"/>
    </row>
    <row r="267" spans="14:14">
      <c r="N267" s="84"/>
    </row>
    <row r="268" spans="14:14">
      <c r="N268" s="84"/>
    </row>
    <row r="269" spans="14:14">
      <c r="N269" s="84"/>
    </row>
    <row r="270" spans="14:14">
      <c r="N270" s="84"/>
    </row>
    <row r="271" spans="14:14">
      <c r="N271" s="84"/>
    </row>
    <row r="272" spans="14:14">
      <c r="N272" s="84"/>
    </row>
    <row r="273" spans="14:14">
      <c r="N273" s="84"/>
    </row>
    <row r="274" spans="14:14">
      <c r="N274" s="84"/>
    </row>
    <row r="275" spans="14:14">
      <c r="N275" s="84"/>
    </row>
    <row r="276" spans="14:14">
      <c r="N276" s="84"/>
    </row>
    <row r="277" spans="14:14">
      <c r="N277" s="84"/>
    </row>
    <row r="278" spans="14:14">
      <c r="N278" s="84"/>
    </row>
    <row r="279" spans="14:14">
      <c r="N279" s="84"/>
    </row>
    <row r="280" spans="14:14">
      <c r="N280" s="84"/>
    </row>
    <row r="281" spans="14:14">
      <c r="N281" s="84"/>
    </row>
    <row r="282" spans="14:14">
      <c r="N282" s="84"/>
    </row>
    <row r="283" spans="14:14">
      <c r="N283" s="84"/>
    </row>
    <row r="284" spans="14:14">
      <c r="N284" s="84"/>
    </row>
    <row r="285" spans="14:14">
      <c r="N285" s="84"/>
    </row>
    <row r="286" spans="14:14">
      <c r="N286" s="84"/>
    </row>
    <row r="287" spans="14:14">
      <c r="N287" s="84"/>
    </row>
    <row r="288" spans="14:14">
      <c r="N288" s="84"/>
    </row>
    <row r="289" spans="14:14">
      <c r="N289" s="84"/>
    </row>
    <row r="290" spans="14:14">
      <c r="N290" s="84"/>
    </row>
    <row r="291" spans="14:14">
      <c r="N291" s="84"/>
    </row>
    <row r="292" spans="14:14">
      <c r="N292" s="84"/>
    </row>
    <row r="293" spans="14:14">
      <c r="N293" s="84"/>
    </row>
    <row r="294" spans="14:14">
      <c r="N294" s="84"/>
    </row>
    <row r="295" spans="14:14">
      <c r="N295" s="84"/>
    </row>
    <row r="296" spans="14:14">
      <c r="N296" s="84"/>
    </row>
    <row r="297" spans="14:14">
      <c r="N297" s="84"/>
    </row>
    <row r="298" spans="14:14">
      <c r="N298" s="84"/>
    </row>
    <row r="299" spans="14:14">
      <c r="N299" s="84"/>
    </row>
    <row r="300" spans="14:14">
      <c r="N300" s="84"/>
    </row>
    <row r="301" spans="14:14">
      <c r="N301" s="84"/>
    </row>
    <row r="302" spans="14:14">
      <c r="N302" s="84"/>
    </row>
    <row r="303" spans="14:14">
      <c r="N303" s="84"/>
    </row>
    <row r="304" spans="14:14">
      <c r="N304" s="84"/>
    </row>
    <row r="305" spans="14:14">
      <c r="N305" s="84"/>
    </row>
    <row r="306" spans="14:14">
      <c r="N306" s="84"/>
    </row>
    <row r="307" spans="14:14">
      <c r="N307" s="84"/>
    </row>
    <row r="308" spans="14:14">
      <c r="N308" s="84"/>
    </row>
    <row r="309" spans="14:14">
      <c r="N309" s="84"/>
    </row>
    <row r="310" spans="14:14">
      <c r="N310" s="84"/>
    </row>
    <row r="311" spans="14:14">
      <c r="N311" s="84"/>
    </row>
    <row r="312" spans="14:14">
      <c r="N312" s="84"/>
    </row>
    <row r="313" spans="14:14">
      <c r="N313" s="84"/>
    </row>
    <row r="314" spans="14:14">
      <c r="N314" s="84"/>
    </row>
    <row r="315" spans="14:14">
      <c r="N315" s="84"/>
    </row>
    <row r="316" spans="14:14">
      <c r="N316" s="84"/>
    </row>
    <row r="317" spans="14:14">
      <c r="N317" s="84"/>
    </row>
    <row r="318" spans="14:14">
      <c r="N318" s="84"/>
    </row>
    <row r="319" spans="14:14">
      <c r="N319" s="84"/>
    </row>
    <row r="320" spans="14:14">
      <c r="N320" s="84"/>
    </row>
    <row r="321" spans="14:14">
      <c r="N321" s="84"/>
    </row>
    <row r="322" spans="14:14">
      <c r="N322" s="84"/>
    </row>
    <row r="323" spans="14:14">
      <c r="N323" s="84"/>
    </row>
    <row r="324" spans="14:14">
      <c r="N324" s="84"/>
    </row>
    <row r="325" spans="14:14">
      <c r="N325" s="84"/>
    </row>
    <row r="326" spans="14:14">
      <c r="N326" s="84"/>
    </row>
    <row r="327" spans="14:14">
      <c r="N327" s="84"/>
    </row>
    <row r="328" spans="14:14">
      <c r="N328" s="84"/>
    </row>
    <row r="329" spans="14:14">
      <c r="N329" s="84"/>
    </row>
    <row r="330" spans="14:14">
      <c r="N330" s="84"/>
    </row>
    <row r="331" spans="14:14">
      <c r="N331" s="84"/>
    </row>
    <row r="332" spans="14:14">
      <c r="N332" s="84"/>
    </row>
    <row r="333" spans="14:14">
      <c r="N333" s="84"/>
    </row>
    <row r="334" spans="14:14">
      <c r="N334" s="84"/>
    </row>
    <row r="335" spans="14:14">
      <c r="N335" s="84"/>
    </row>
    <row r="336" spans="14:14">
      <c r="N336" s="84"/>
    </row>
    <row r="337" spans="14:14">
      <c r="N337" s="84"/>
    </row>
    <row r="338" spans="14:14">
      <c r="N338" s="84"/>
    </row>
    <row r="339" spans="14:14">
      <c r="N339" s="84"/>
    </row>
    <row r="340" spans="14:14">
      <c r="N340" s="84"/>
    </row>
    <row r="341" spans="14:14">
      <c r="N341" s="84"/>
    </row>
    <row r="342" spans="14:14">
      <c r="N342" s="84"/>
    </row>
    <row r="343" spans="14:14">
      <c r="N343" s="84"/>
    </row>
    <row r="344" spans="14:14">
      <c r="N344" s="84"/>
    </row>
    <row r="345" spans="14:14">
      <c r="N345" s="84"/>
    </row>
    <row r="346" spans="14:14">
      <c r="N346" s="84"/>
    </row>
    <row r="347" spans="14:14">
      <c r="N347" s="84"/>
    </row>
    <row r="348" spans="14:14">
      <c r="N348" s="84"/>
    </row>
    <row r="349" spans="14:14">
      <c r="N349" s="84"/>
    </row>
    <row r="350" spans="14:14">
      <c r="N350" s="84"/>
    </row>
    <row r="351" spans="14:14">
      <c r="N351" s="84"/>
    </row>
    <row r="352" spans="14:14">
      <c r="N352" s="84"/>
    </row>
    <row r="353" spans="14:14">
      <c r="N353" s="84"/>
    </row>
    <row r="354" spans="14:14">
      <c r="N354" s="84"/>
    </row>
    <row r="355" spans="14:14">
      <c r="N355" s="84"/>
    </row>
    <row r="356" spans="14:14">
      <c r="N356" s="84"/>
    </row>
    <row r="357" spans="14:14">
      <c r="N357" s="84"/>
    </row>
    <row r="358" spans="14:14">
      <c r="N358" s="84"/>
    </row>
    <row r="359" spans="14:14">
      <c r="N359" s="84"/>
    </row>
    <row r="360" spans="14:14">
      <c r="N360" s="84"/>
    </row>
    <row r="361" spans="14:14">
      <c r="N361" s="84"/>
    </row>
    <row r="362" spans="14:14">
      <c r="N362" s="84"/>
    </row>
    <row r="363" spans="14:14">
      <c r="N363" s="84"/>
    </row>
    <row r="364" spans="14:14">
      <c r="N364" s="84"/>
    </row>
    <row r="365" spans="14:14">
      <c r="N365" s="84"/>
    </row>
    <row r="366" spans="14:14">
      <c r="N366" s="84"/>
    </row>
    <row r="367" spans="14:14">
      <c r="N367" s="84"/>
    </row>
    <row r="368" spans="14:14">
      <c r="N368" s="84"/>
    </row>
    <row r="369" spans="14:14">
      <c r="N369" s="84"/>
    </row>
    <row r="370" spans="14:14">
      <c r="N370" s="84"/>
    </row>
    <row r="371" spans="14:14">
      <c r="N371" s="84"/>
    </row>
    <row r="372" spans="14:14">
      <c r="N372" s="84"/>
    </row>
    <row r="373" spans="14:14">
      <c r="N373" s="84"/>
    </row>
    <row r="374" spans="14:14">
      <c r="N374" s="84"/>
    </row>
    <row r="375" spans="14:14">
      <c r="N375" s="84"/>
    </row>
    <row r="376" spans="14:14">
      <c r="N376" s="84"/>
    </row>
    <row r="377" spans="14:14">
      <c r="N377" s="84"/>
    </row>
    <row r="378" spans="14:14">
      <c r="N378" s="84"/>
    </row>
    <row r="379" spans="14:14">
      <c r="N379" s="84"/>
    </row>
    <row r="380" spans="14:14">
      <c r="N380" s="84"/>
    </row>
    <row r="381" spans="14:14">
      <c r="N381" s="84"/>
    </row>
    <row r="382" spans="14:14">
      <c r="N382" s="84"/>
    </row>
    <row r="383" spans="14:14">
      <c r="N383" s="84"/>
    </row>
    <row r="384" spans="14:14">
      <c r="N384" s="84"/>
    </row>
    <row r="385" spans="14:14">
      <c r="N385" s="84"/>
    </row>
    <row r="386" spans="14:14">
      <c r="N386" s="84"/>
    </row>
    <row r="387" spans="14:14">
      <c r="N387" s="84"/>
    </row>
    <row r="388" spans="14:14">
      <c r="N388" s="84"/>
    </row>
    <row r="389" spans="14:14">
      <c r="N389" s="84"/>
    </row>
    <row r="390" spans="14:14">
      <c r="N390" s="84"/>
    </row>
    <row r="391" spans="14:14">
      <c r="N391" s="84"/>
    </row>
    <row r="392" spans="14:14">
      <c r="N392" s="84"/>
    </row>
    <row r="393" spans="14:14">
      <c r="N393" s="84"/>
    </row>
    <row r="394" spans="14:14">
      <c r="N394" s="84"/>
    </row>
    <row r="395" spans="14:14">
      <c r="N395" s="84"/>
    </row>
    <row r="396" spans="14:14">
      <c r="N396" s="84"/>
    </row>
    <row r="397" spans="14:14">
      <c r="N397" s="84"/>
    </row>
    <row r="398" spans="14:14">
      <c r="N398" s="84"/>
    </row>
    <row r="399" spans="14:14">
      <c r="N399" s="84"/>
    </row>
    <row r="400" spans="14:14">
      <c r="N400" s="84"/>
    </row>
    <row r="401" spans="14:14">
      <c r="N401" s="84"/>
    </row>
    <row r="402" spans="14:14">
      <c r="N402" s="84"/>
    </row>
    <row r="403" spans="14:14">
      <c r="N403" s="84"/>
    </row>
    <row r="404" spans="14:14">
      <c r="N404" s="84"/>
    </row>
    <row r="405" spans="14:14">
      <c r="N405" s="84"/>
    </row>
    <row r="406" spans="14:14">
      <c r="N406" s="84"/>
    </row>
    <row r="407" spans="14:14">
      <c r="N407" s="84"/>
    </row>
    <row r="408" spans="14:14">
      <c r="N408" s="84"/>
    </row>
    <row r="409" spans="14:14">
      <c r="N409" s="84"/>
    </row>
    <row r="410" spans="14:14">
      <c r="N410" s="84"/>
    </row>
    <row r="411" spans="14:14">
      <c r="N411" s="84"/>
    </row>
    <row r="412" spans="14:14">
      <c r="N412" s="84"/>
    </row>
    <row r="413" spans="14:14">
      <c r="N413" s="84"/>
    </row>
    <row r="414" spans="14:14">
      <c r="N414" s="84"/>
    </row>
    <row r="415" spans="14:14">
      <c r="N415" s="84"/>
    </row>
    <row r="416" spans="14:14">
      <c r="N416" s="84"/>
    </row>
    <row r="417" spans="14:14">
      <c r="N417" s="84"/>
    </row>
    <row r="418" spans="14:14">
      <c r="N418" s="84"/>
    </row>
    <row r="419" spans="14:14">
      <c r="N419" s="84"/>
    </row>
    <row r="420" spans="14:14">
      <c r="N420" s="84"/>
    </row>
    <row r="421" spans="14:14">
      <c r="N421" s="84"/>
    </row>
    <row r="422" spans="14:14">
      <c r="N422" s="84"/>
    </row>
    <row r="423" spans="14:14">
      <c r="N423" s="84"/>
    </row>
    <row r="424" spans="14:14">
      <c r="N424" s="84"/>
    </row>
    <row r="425" spans="14:14">
      <c r="N425" s="84"/>
    </row>
    <row r="426" spans="14:14">
      <c r="N426" s="84"/>
    </row>
    <row r="427" spans="14:14">
      <c r="N427" s="84"/>
    </row>
    <row r="428" spans="14:14">
      <c r="N428" s="84"/>
    </row>
    <row r="429" spans="14:14">
      <c r="N429" s="84"/>
    </row>
    <row r="430" spans="14:14">
      <c r="N430" s="84"/>
    </row>
    <row r="431" spans="14:14">
      <c r="N431" s="84"/>
    </row>
    <row r="432" spans="14:14">
      <c r="N432" s="84"/>
    </row>
    <row r="433" spans="14:14">
      <c r="N433" s="84"/>
    </row>
    <row r="434" spans="14:14">
      <c r="N434" s="84"/>
    </row>
    <row r="435" spans="14:14">
      <c r="N435" s="84"/>
    </row>
    <row r="436" spans="14:14">
      <c r="N436" s="84"/>
    </row>
    <row r="437" spans="14:14">
      <c r="N437" s="84"/>
    </row>
    <row r="438" spans="14:14">
      <c r="N438" s="84"/>
    </row>
    <row r="439" spans="14:14">
      <c r="N439" s="84"/>
    </row>
    <row r="440" spans="14:14">
      <c r="N440" s="84"/>
    </row>
    <row r="441" spans="14:14">
      <c r="N441" s="84"/>
    </row>
    <row r="442" spans="14:14">
      <c r="N442" s="84"/>
    </row>
    <row r="443" spans="14:14">
      <c r="N443" s="84"/>
    </row>
    <row r="444" spans="14:14">
      <c r="N444" s="84"/>
    </row>
    <row r="445" spans="14:14">
      <c r="N445" s="84"/>
    </row>
    <row r="446" spans="14:14">
      <c r="N446" s="84"/>
    </row>
    <row r="447" spans="14:14">
      <c r="N447" s="84"/>
    </row>
    <row r="448" spans="14:14">
      <c r="N448" s="84"/>
    </row>
    <row r="449" spans="14:14">
      <c r="N449" s="84"/>
    </row>
    <row r="450" spans="14:14">
      <c r="N450" s="84"/>
    </row>
    <row r="451" spans="14:14">
      <c r="N451" s="84"/>
    </row>
    <row r="452" spans="14:14">
      <c r="N452" s="84"/>
    </row>
    <row r="453" spans="14:14">
      <c r="N453" s="84"/>
    </row>
    <row r="454" spans="14:14">
      <c r="N454" s="84"/>
    </row>
    <row r="455" spans="14:14">
      <c r="N455" s="84"/>
    </row>
    <row r="456" spans="14:14">
      <c r="N456" s="84"/>
    </row>
    <row r="457" spans="14:14">
      <c r="N457" s="84"/>
    </row>
    <row r="458" spans="14:14">
      <c r="N458" s="84"/>
    </row>
    <row r="459" spans="14:14">
      <c r="N459" s="84"/>
    </row>
    <row r="460" spans="14:14">
      <c r="N460" s="84"/>
    </row>
    <row r="461" spans="14:14">
      <c r="N461" s="84"/>
    </row>
    <row r="462" spans="14:14">
      <c r="N462" s="84"/>
    </row>
    <row r="463" spans="14:14">
      <c r="N463" s="84"/>
    </row>
    <row r="464" spans="14:14">
      <c r="N464" s="84"/>
    </row>
    <row r="465" spans="14:14">
      <c r="N465" s="84"/>
    </row>
    <row r="466" spans="14:14">
      <c r="N466" s="84"/>
    </row>
    <row r="467" spans="14:14">
      <c r="N467" s="84"/>
    </row>
    <row r="468" spans="14:14">
      <c r="N468" s="84"/>
    </row>
    <row r="469" spans="14:14">
      <c r="N469" s="84"/>
    </row>
    <row r="470" spans="14:14">
      <c r="N470" s="84"/>
    </row>
    <row r="471" spans="14:14">
      <c r="N471" s="84"/>
    </row>
    <row r="472" spans="14:14">
      <c r="N472" s="84"/>
    </row>
    <row r="473" spans="14:14">
      <c r="N473" s="84"/>
    </row>
    <row r="474" spans="14:14">
      <c r="N474" s="84"/>
    </row>
    <row r="475" spans="14:14">
      <c r="N475" s="84"/>
    </row>
    <row r="476" spans="14:14">
      <c r="N476" s="84"/>
    </row>
    <row r="477" spans="14:14">
      <c r="N477" s="84"/>
    </row>
    <row r="478" spans="14:14">
      <c r="N478" s="84"/>
    </row>
    <row r="479" spans="14:14">
      <c r="N479" s="84"/>
    </row>
    <row r="480" spans="14:14">
      <c r="N480" s="84"/>
    </row>
    <row r="481" spans="14:14">
      <c r="N481" s="84"/>
    </row>
    <row r="482" spans="14:14">
      <c r="N482" s="84"/>
    </row>
    <row r="483" spans="14:14">
      <c r="N483" s="84"/>
    </row>
    <row r="484" spans="14:14">
      <c r="N484" s="84"/>
    </row>
    <row r="485" spans="14:14">
      <c r="N485" s="84"/>
    </row>
    <row r="486" spans="14:14">
      <c r="N486" s="84"/>
    </row>
    <row r="487" spans="14:14">
      <c r="N487" s="84"/>
    </row>
    <row r="488" spans="14:14">
      <c r="N488" s="84"/>
    </row>
    <row r="489" spans="14:14">
      <c r="N489" s="84"/>
    </row>
    <row r="490" spans="14:14">
      <c r="N490" s="84"/>
    </row>
    <row r="491" spans="14:14">
      <c r="N491" s="84"/>
    </row>
    <row r="492" spans="14:14">
      <c r="N492" s="84"/>
    </row>
    <row r="493" spans="14:14">
      <c r="N493" s="84"/>
    </row>
    <row r="494" spans="14:14">
      <c r="N494" s="84"/>
    </row>
    <row r="495" spans="14:14">
      <c r="N495" s="84"/>
    </row>
    <row r="496" spans="14:14">
      <c r="N496" s="84"/>
    </row>
    <row r="497" spans="14:14">
      <c r="N497" s="84"/>
    </row>
    <row r="498" spans="14:14">
      <c r="N498" s="84"/>
    </row>
    <row r="499" spans="14:14">
      <c r="N499" s="84"/>
    </row>
    <row r="500" spans="14:14">
      <c r="N500" s="84"/>
    </row>
    <row r="501" spans="14:14">
      <c r="N501" s="84"/>
    </row>
    <row r="502" spans="14:14">
      <c r="N502" s="84"/>
    </row>
    <row r="503" spans="14:14">
      <c r="N503" s="84"/>
    </row>
    <row r="504" spans="14:14">
      <c r="N504" s="84"/>
    </row>
    <row r="505" spans="14:14">
      <c r="N505" s="84"/>
    </row>
    <row r="506" spans="14:14">
      <c r="N506" s="84"/>
    </row>
    <row r="507" spans="14:14">
      <c r="N507" s="84"/>
    </row>
    <row r="508" spans="14:14">
      <c r="N508" s="84"/>
    </row>
    <row r="509" spans="14:14">
      <c r="N509" s="84"/>
    </row>
    <row r="510" spans="14:14">
      <c r="N510" s="84"/>
    </row>
    <row r="511" spans="14:14">
      <c r="N511" s="84"/>
    </row>
    <row r="512" spans="14:14">
      <c r="N512" s="84"/>
    </row>
    <row r="513" spans="14:14">
      <c r="N513" s="84"/>
    </row>
    <row r="514" spans="14:14">
      <c r="N514" s="84"/>
    </row>
    <row r="515" spans="14:14">
      <c r="N515" s="84"/>
    </row>
    <row r="516" spans="14:14">
      <c r="N516" s="84"/>
    </row>
    <row r="517" spans="14:14">
      <c r="N517" s="84"/>
    </row>
    <row r="518" spans="14:14">
      <c r="N518" s="84"/>
    </row>
    <row r="519" spans="14:14">
      <c r="N519" s="84"/>
    </row>
    <row r="520" spans="14:14">
      <c r="N520" s="84"/>
    </row>
    <row r="521" spans="14:14">
      <c r="N521" s="84"/>
    </row>
    <row r="522" spans="14:14">
      <c r="N522" s="84"/>
    </row>
    <row r="523" spans="14:14">
      <c r="N523" s="84"/>
    </row>
    <row r="524" spans="14:14">
      <c r="N524" s="84"/>
    </row>
    <row r="525" spans="14:14">
      <c r="N525" s="84"/>
    </row>
    <row r="526" spans="14:14">
      <c r="N526" s="84"/>
    </row>
    <row r="527" spans="14:14">
      <c r="N527" s="84"/>
    </row>
    <row r="528" spans="14:14">
      <c r="N528" s="84"/>
    </row>
    <row r="529" spans="14:14">
      <c r="N529" s="84"/>
    </row>
    <row r="530" spans="14:14">
      <c r="N530" s="84"/>
    </row>
    <row r="531" spans="14:14">
      <c r="N531" s="84"/>
    </row>
    <row r="532" spans="14:14">
      <c r="N532" s="84"/>
    </row>
    <row r="533" spans="14:14">
      <c r="N533" s="84"/>
    </row>
    <row r="534" spans="14:14">
      <c r="N534" s="84"/>
    </row>
    <row r="535" spans="14:14">
      <c r="N535" s="84"/>
    </row>
    <row r="536" spans="14:14">
      <c r="N536" s="84"/>
    </row>
    <row r="537" spans="14:14">
      <c r="N537" s="84"/>
    </row>
    <row r="538" spans="14:14">
      <c r="N538" s="84"/>
    </row>
    <row r="539" spans="14:14">
      <c r="N539" s="84"/>
    </row>
    <row r="540" spans="14:14">
      <c r="N540" s="84"/>
    </row>
    <row r="541" spans="14:14">
      <c r="N541" s="84"/>
    </row>
    <row r="542" spans="14:14">
      <c r="N542" s="84"/>
    </row>
    <row r="543" spans="14:14">
      <c r="N543" s="84"/>
    </row>
    <row r="544" spans="14:14">
      <c r="N544" s="84"/>
    </row>
    <row r="545" spans="14:14">
      <c r="N545" s="84"/>
    </row>
    <row r="546" spans="14:14">
      <c r="N546" s="84"/>
    </row>
    <row r="547" spans="14:14">
      <c r="N547" s="84"/>
    </row>
    <row r="548" spans="14:14">
      <c r="N548" s="84"/>
    </row>
    <row r="549" spans="14:14">
      <c r="N549" s="84"/>
    </row>
    <row r="550" spans="14:14">
      <c r="N550" s="84"/>
    </row>
    <row r="551" spans="14:14">
      <c r="N551" s="84"/>
    </row>
    <row r="552" spans="14:14">
      <c r="N552" s="84"/>
    </row>
    <row r="553" spans="14:14">
      <c r="N553" s="84"/>
    </row>
    <row r="554" spans="14:14">
      <c r="N554" s="84"/>
    </row>
    <row r="555" spans="14:14">
      <c r="N555" s="84"/>
    </row>
    <row r="556" spans="14:14">
      <c r="N556" s="84"/>
    </row>
    <row r="557" spans="14:14">
      <c r="N557" s="84"/>
    </row>
    <row r="558" spans="14:14">
      <c r="N558" s="84"/>
    </row>
    <row r="559" spans="14:14">
      <c r="N559" s="84"/>
    </row>
    <row r="560" spans="14:14">
      <c r="N560" s="84"/>
    </row>
    <row r="561" spans="14:14">
      <c r="N561" s="84"/>
    </row>
    <row r="562" spans="14:14">
      <c r="N562" s="84"/>
    </row>
    <row r="563" spans="14:14">
      <c r="N563" s="84"/>
    </row>
    <row r="564" spans="14:14">
      <c r="N564" s="84"/>
    </row>
    <row r="565" spans="14:14">
      <c r="N565" s="84"/>
    </row>
    <row r="566" spans="14:14">
      <c r="N566" s="84"/>
    </row>
    <row r="567" spans="14:14">
      <c r="N567" s="84"/>
    </row>
    <row r="568" spans="14:14">
      <c r="N568" s="84"/>
    </row>
    <row r="569" spans="14:14">
      <c r="N569" s="84"/>
    </row>
    <row r="570" spans="14:14">
      <c r="N570" s="84"/>
    </row>
    <row r="571" spans="14:14">
      <c r="N571" s="84"/>
    </row>
    <row r="572" spans="14:14">
      <c r="N572" s="84"/>
    </row>
    <row r="573" spans="14:14">
      <c r="N573" s="84"/>
    </row>
    <row r="574" spans="14:14">
      <c r="N574" s="84"/>
    </row>
    <row r="575" spans="14:14">
      <c r="N575" s="84"/>
    </row>
    <row r="576" spans="14:14">
      <c r="N576" s="84"/>
    </row>
    <row r="577" spans="14:14">
      <c r="N577" s="84"/>
    </row>
    <row r="578" spans="14:14">
      <c r="N578" s="84"/>
    </row>
    <row r="579" spans="14:14">
      <c r="N579" s="84"/>
    </row>
    <row r="580" spans="14:14">
      <c r="N580" s="84"/>
    </row>
    <row r="581" spans="14:14">
      <c r="N581" s="84"/>
    </row>
    <row r="582" spans="14:14">
      <c r="N582" s="84"/>
    </row>
    <row r="583" spans="14:14">
      <c r="N583" s="84"/>
    </row>
    <row r="584" spans="14:14">
      <c r="N584" s="84"/>
    </row>
    <row r="585" spans="14:14">
      <c r="N585" s="84"/>
    </row>
    <row r="586" spans="14:14">
      <c r="N586" s="84"/>
    </row>
    <row r="587" spans="14:14">
      <c r="N587" s="84"/>
    </row>
    <row r="588" spans="14:14">
      <c r="N588" s="84"/>
    </row>
    <row r="589" spans="14:14">
      <c r="N589" s="84"/>
    </row>
    <row r="590" spans="14:14">
      <c r="N590" s="84"/>
    </row>
    <row r="591" spans="14:14">
      <c r="N591" s="84"/>
    </row>
    <row r="592" spans="14:14">
      <c r="N592" s="84"/>
    </row>
    <row r="593" spans="14:14">
      <c r="N593" s="84"/>
    </row>
    <row r="594" spans="14:14">
      <c r="N594" s="84"/>
    </row>
    <row r="595" spans="14:14">
      <c r="N595" s="84"/>
    </row>
    <row r="596" spans="14:14">
      <c r="N596" s="84"/>
    </row>
    <row r="597" spans="14:14">
      <c r="N597" s="84"/>
    </row>
    <row r="598" spans="14:14">
      <c r="N598" s="84"/>
    </row>
    <row r="599" spans="14:14">
      <c r="N599" s="84"/>
    </row>
    <row r="600" spans="14:14">
      <c r="N600" s="84"/>
    </row>
    <row r="601" spans="14:14">
      <c r="N601" s="84"/>
    </row>
  </sheetData>
  <conditionalFormatting sqref="I5">
    <cfRule type="cellIs" dxfId="63" priority="5" operator="lessThan">
      <formula>0</formula>
    </cfRule>
    <cfRule type="cellIs" dxfId="62" priority="6" operator="lessThan">
      <formula>0</formula>
    </cfRule>
  </conditionalFormatting>
  <conditionalFormatting sqref="I6">
    <cfRule type="cellIs" dxfId="61" priority="1" operator="lessThan">
      <formula>0</formula>
    </cfRule>
    <cfRule type="cellIs" dxfId="60" priority="2" operator="lessThan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14999847407452621"/>
  </sheetPr>
  <dimension ref="A1:N599"/>
  <sheetViews>
    <sheetView zoomScale="80" zoomScaleNormal="80" workbookViewId="0">
      <pane ySplit="5" topLeftCell="A6" activePane="bottomLeft" state="frozen"/>
      <selection activeCell="D28" sqref="D28"/>
      <selection pane="bottomLeft" activeCell="A3" sqref="A3:XFD3"/>
    </sheetView>
  </sheetViews>
  <sheetFormatPr defaultColWidth="22.140625" defaultRowHeight="12"/>
  <cols>
    <col min="1" max="2" width="5.28515625" style="105" customWidth="1"/>
    <col min="3" max="3" width="10.7109375" style="115" customWidth="1"/>
    <col min="4" max="4" width="13.140625" style="105" customWidth="1"/>
    <col min="5" max="5" width="17.5703125" style="23" customWidth="1"/>
    <col min="6" max="6" width="10.140625" style="105" customWidth="1"/>
    <col min="7" max="7" width="13" style="121" customWidth="1"/>
    <col min="8" max="8" width="9.28515625" style="105" customWidth="1"/>
    <col min="9" max="9" width="10.7109375" style="123" customWidth="1"/>
    <col min="10" max="10" width="10.42578125" style="105" customWidth="1"/>
    <col min="11" max="11" width="13.425781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4">
      <c r="A1" s="122"/>
      <c r="B1" s="122"/>
      <c r="C1" s="171" t="s">
        <v>388</v>
      </c>
      <c r="D1" s="174">
        <v>11</v>
      </c>
      <c r="E1" s="105"/>
    </row>
    <row r="3" spans="1:14">
      <c r="A3" s="20"/>
      <c r="B3" s="20"/>
      <c r="C3" s="21"/>
      <c r="D3" s="22"/>
      <c r="F3" s="22"/>
      <c r="G3" s="23"/>
      <c r="H3" s="22"/>
      <c r="I3" s="25"/>
      <c r="J3" s="22"/>
      <c r="K3" s="22"/>
      <c r="L3" s="22"/>
      <c r="M3" s="22"/>
    </row>
    <row r="4" spans="1:14">
      <c r="A4" s="22"/>
      <c r="B4" s="22"/>
      <c r="C4" s="21"/>
      <c r="D4" s="22"/>
      <c r="F4" s="22"/>
      <c r="G4" s="23"/>
      <c r="H4" s="22"/>
      <c r="I4" s="25"/>
      <c r="J4" s="22"/>
      <c r="K4" s="22"/>
      <c r="L4" s="22"/>
      <c r="M4" s="22"/>
    </row>
    <row r="5" spans="1:14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4" s="17" customFormat="1" ht="85.5" customHeight="1">
      <c r="A6" s="31">
        <v>1</v>
      </c>
      <c r="B6" s="31"/>
      <c r="C6" s="31"/>
      <c r="D6" s="33"/>
      <c r="E6" s="31" t="s">
        <v>365</v>
      </c>
      <c r="F6" s="57" t="s">
        <v>29</v>
      </c>
      <c r="G6" s="58" t="s">
        <v>189</v>
      </c>
      <c r="H6" s="55" t="s">
        <v>31</v>
      </c>
      <c r="I6" s="41">
        <v>3</v>
      </c>
      <c r="J6" s="63"/>
      <c r="K6" s="36">
        <f>J6*I6</f>
        <v>0</v>
      </c>
      <c r="L6" s="37"/>
      <c r="M6" s="36">
        <f>K6*L6+K6</f>
        <v>0</v>
      </c>
    </row>
    <row r="7" spans="1:14" s="17" customFormat="1">
      <c r="A7" s="70" t="s">
        <v>324</v>
      </c>
      <c r="B7" s="70"/>
      <c r="C7" s="70" t="s">
        <v>324</v>
      </c>
      <c r="D7" s="70" t="s">
        <v>325</v>
      </c>
      <c r="E7" s="70" t="s">
        <v>324</v>
      </c>
      <c r="F7" s="70" t="s">
        <v>324</v>
      </c>
      <c r="G7" s="70" t="s">
        <v>324</v>
      </c>
      <c r="H7" s="70" t="s">
        <v>324</v>
      </c>
      <c r="I7" s="70" t="s">
        <v>324</v>
      </c>
      <c r="J7" s="70" t="s">
        <v>324</v>
      </c>
      <c r="K7" s="71">
        <f>SUM(K6)</f>
        <v>0</v>
      </c>
      <c r="L7" s="70" t="s">
        <v>324</v>
      </c>
      <c r="M7" s="71">
        <f>SUM(M6)</f>
        <v>0</v>
      </c>
    </row>
    <row r="8" spans="1:14">
      <c r="C8" s="73"/>
      <c r="N8" s="17"/>
    </row>
    <row r="9" spans="1:14">
      <c r="C9" s="95" t="s">
        <v>331</v>
      </c>
      <c r="N9" s="17"/>
    </row>
    <row r="10" spans="1:14">
      <c r="C10" s="95" t="s">
        <v>332</v>
      </c>
      <c r="D10" s="113"/>
      <c r="N10" s="17"/>
    </row>
    <row r="11" spans="1:14">
      <c r="C11" s="95" t="s">
        <v>333</v>
      </c>
      <c r="D11" s="113"/>
      <c r="N11" s="17"/>
    </row>
    <row r="12" spans="1:14">
      <c r="C12" s="95" t="s">
        <v>448</v>
      </c>
      <c r="D12" s="113"/>
      <c r="N12" s="17"/>
    </row>
    <row r="13" spans="1:14">
      <c r="C13" s="170" t="s">
        <v>386</v>
      </c>
      <c r="D13" s="124"/>
      <c r="N13" s="17"/>
    </row>
    <row r="14" spans="1:14">
      <c r="C14" s="120"/>
      <c r="D14" s="113"/>
      <c r="N14" s="17"/>
    </row>
    <row r="15" spans="1:14">
      <c r="C15" s="98"/>
      <c r="D15" s="114"/>
      <c r="N15" s="17"/>
    </row>
    <row r="16" spans="1:14">
      <c r="C16" s="98"/>
      <c r="D16" s="114"/>
      <c r="N16" s="17"/>
    </row>
    <row r="17" spans="3:14">
      <c r="C17" s="98"/>
      <c r="D17" s="114"/>
      <c r="N17" s="17"/>
    </row>
    <row r="18" spans="3:14">
      <c r="C18" s="98"/>
      <c r="D18" s="114"/>
      <c r="N18" s="17"/>
    </row>
    <row r="19" spans="3:14">
      <c r="C19" s="98"/>
      <c r="D19" s="125"/>
      <c r="N19" s="17"/>
    </row>
    <row r="20" spans="3:14">
      <c r="N20" s="17"/>
    </row>
    <row r="21" spans="3:14">
      <c r="N21" s="17"/>
    </row>
    <row r="22" spans="3:14">
      <c r="N22" s="17"/>
    </row>
    <row r="23" spans="3:14">
      <c r="N23" s="17"/>
    </row>
    <row r="24" spans="3:14">
      <c r="N24" s="17"/>
    </row>
    <row r="25" spans="3:14">
      <c r="N25" s="17"/>
    </row>
    <row r="26" spans="3:14">
      <c r="N26" s="17"/>
    </row>
    <row r="27" spans="3:14">
      <c r="N27" s="17"/>
    </row>
    <row r="28" spans="3:14">
      <c r="N28" s="17"/>
    </row>
    <row r="29" spans="3:14">
      <c r="N29" s="17"/>
    </row>
    <row r="30" spans="3:14">
      <c r="N30" s="17"/>
    </row>
    <row r="31" spans="3:14">
      <c r="N31" s="17"/>
    </row>
    <row r="32" spans="3:14">
      <c r="N32" s="17"/>
    </row>
    <row r="33" spans="14:14">
      <c r="N33" s="17"/>
    </row>
    <row r="34" spans="14:14">
      <c r="N34" s="17"/>
    </row>
    <row r="35" spans="14:14">
      <c r="N35" s="17"/>
    </row>
    <row r="36" spans="14:14">
      <c r="N36" s="17"/>
    </row>
    <row r="37" spans="14:14">
      <c r="N37" s="17"/>
    </row>
    <row r="38" spans="14:14">
      <c r="N38" s="17"/>
    </row>
    <row r="39" spans="14:14">
      <c r="N39" s="17"/>
    </row>
    <row r="40" spans="14:14">
      <c r="N40" s="17"/>
    </row>
    <row r="41" spans="14:14">
      <c r="N41" s="17"/>
    </row>
    <row r="42" spans="14:14">
      <c r="N42" s="17"/>
    </row>
    <row r="43" spans="14:14">
      <c r="N43" s="17"/>
    </row>
    <row r="44" spans="14:14">
      <c r="N44" s="17"/>
    </row>
    <row r="45" spans="14:14">
      <c r="N45" s="17"/>
    </row>
    <row r="46" spans="14:14">
      <c r="N46" s="17"/>
    </row>
    <row r="47" spans="14:14">
      <c r="N47" s="17"/>
    </row>
    <row r="48" spans="14:14">
      <c r="N48" s="17"/>
    </row>
    <row r="49" spans="14:14">
      <c r="N49" s="17"/>
    </row>
    <row r="50" spans="14:14">
      <c r="N50" s="17"/>
    </row>
    <row r="51" spans="14:14">
      <c r="N51" s="17"/>
    </row>
    <row r="52" spans="14:14">
      <c r="N52" s="17"/>
    </row>
    <row r="53" spans="14:14">
      <c r="N53" s="17"/>
    </row>
    <row r="54" spans="14:14">
      <c r="N54" s="17"/>
    </row>
    <row r="55" spans="14:14">
      <c r="N55" s="17"/>
    </row>
    <row r="56" spans="14:14">
      <c r="N56" s="17"/>
    </row>
    <row r="57" spans="14:14">
      <c r="N57" s="17"/>
    </row>
    <row r="58" spans="14:14">
      <c r="N58" s="17"/>
    </row>
    <row r="59" spans="14:14">
      <c r="N59" s="17"/>
    </row>
    <row r="60" spans="14:14">
      <c r="N60" s="17"/>
    </row>
    <row r="61" spans="14:14">
      <c r="N61" s="17"/>
    </row>
    <row r="62" spans="14:14">
      <c r="N62" s="17"/>
    </row>
    <row r="63" spans="14:14">
      <c r="N63" s="17"/>
    </row>
    <row r="64" spans="14:14">
      <c r="N64" s="17"/>
    </row>
    <row r="65" spans="14:14">
      <c r="N65" s="17"/>
    </row>
    <row r="66" spans="14:14">
      <c r="N66" s="17"/>
    </row>
    <row r="67" spans="14:14">
      <c r="N67" s="17"/>
    </row>
    <row r="68" spans="14:14">
      <c r="N68" s="17"/>
    </row>
    <row r="69" spans="14:14">
      <c r="N69" s="17"/>
    </row>
    <row r="70" spans="14:14">
      <c r="N70" s="17"/>
    </row>
    <row r="71" spans="14:14">
      <c r="N71" s="17"/>
    </row>
    <row r="72" spans="14:14">
      <c r="N72" s="17"/>
    </row>
    <row r="73" spans="14:14">
      <c r="N73" s="17"/>
    </row>
    <row r="74" spans="14:14">
      <c r="N74" s="17"/>
    </row>
    <row r="75" spans="14:14">
      <c r="N75" s="17"/>
    </row>
    <row r="76" spans="14:14">
      <c r="N76" s="17"/>
    </row>
    <row r="77" spans="14:14">
      <c r="N77" s="17"/>
    </row>
    <row r="78" spans="14:14">
      <c r="N78" s="17"/>
    </row>
    <row r="79" spans="14:14">
      <c r="N79" s="17"/>
    </row>
    <row r="80" spans="14:14">
      <c r="N80" s="17"/>
    </row>
    <row r="81" spans="14:14">
      <c r="N81" s="17"/>
    </row>
    <row r="82" spans="14:14">
      <c r="N82" s="17"/>
    </row>
    <row r="83" spans="14:14">
      <c r="N83" s="17"/>
    </row>
    <row r="84" spans="14:14">
      <c r="N84" s="17"/>
    </row>
    <row r="85" spans="14:14">
      <c r="N85" s="17"/>
    </row>
    <row r="86" spans="14:14">
      <c r="N86" s="17"/>
    </row>
    <row r="87" spans="14:14">
      <c r="N87" s="17"/>
    </row>
    <row r="88" spans="14:14">
      <c r="N88" s="17"/>
    </row>
    <row r="89" spans="14:14">
      <c r="N89" s="17"/>
    </row>
    <row r="90" spans="14:14">
      <c r="N90" s="17"/>
    </row>
    <row r="91" spans="14:14">
      <c r="N91" s="17"/>
    </row>
    <row r="92" spans="14:14">
      <c r="N92" s="17"/>
    </row>
    <row r="93" spans="14:14">
      <c r="N93" s="17"/>
    </row>
    <row r="94" spans="14:14">
      <c r="N94" s="17"/>
    </row>
    <row r="95" spans="14:14">
      <c r="N95" s="17"/>
    </row>
    <row r="96" spans="14:14">
      <c r="N96" s="17"/>
    </row>
    <row r="97" spans="14:14">
      <c r="N97" s="17"/>
    </row>
    <row r="98" spans="14:14">
      <c r="N98" s="17"/>
    </row>
    <row r="99" spans="14:14">
      <c r="N99" s="17"/>
    </row>
    <row r="100" spans="14:14">
      <c r="N100" s="17"/>
    </row>
    <row r="101" spans="14:14">
      <c r="N101" s="17"/>
    </row>
    <row r="102" spans="14:14">
      <c r="N102" s="17"/>
    </row>
    <row r="103" spans="14:14">
      <c r="N103" s="17"/>
    </row>
    <row r="104" spans="14:14">
      <c r="N104" s="17"/>
    </row>
    <row r="105" spans="14:14">
      <c r="N105" s="17"/>
    </row>
    <row r="106" spans="14:14">
      <c r="N106" s="17"/>
    </row>
    <row r="107" spans="14:14">
      <c r="N107" s="17"/>
    </row>
    <row r="108" spans="14:14">
      <c r="N108" s="17"/>
    </row>
    <row r="109" spans="14:14">
      <c r="N109" s="17"/>
    </row>
    <row r="110" spans="14:14">
      <c r="N110" s="17"/>
    </row>
    <row r="111" spans="14:14">
      <c r="N111" s="17"/>
    </row>
    <row r="112" spans="14:14">
      <c r="N112" s="17"/>
    </row>
    <row r="113" spans="14:14">
      <c r="N113" s="17"/>
    </row>
    <row r="114" spans="14:14">
      <c r="N114" s="17"/>
    </row>
    <row r="115" spans="14:14">
      <c r="N115" s="17"/>
    </row>
    <row r="116" spans="14:14">
      <c r="N116" s="17"/>
    </row>
    <row r="117" spans="14:14">
      <c r="N117" s="17"/>
    </row>
    <row r="118" spans="14:14">
      <c r="N118" s="17"/>
    </row>
    <row r="119" spans="14:14">
      <c r="N119" s="17"/>
    </row>
    <row r="120" spans="14:14">
      <c r="N120" s="17"/>
    </row>
    <row r="121" spans="14:14">
      <c r="N121" s="17"/>
    </row>
    <row r="122" spans="14:14">
      <c r="N122" s="17"/>
    </row>
    <row r="123" spans="14:14">
      <c r="N123" s="17"/>
    </row>
    <row r="124" spans="14:14">
      <c r="N124" s="17"/>
    </row>
    <row r="125" spans="14:14">
      <c r="N125" s="17"/>
    </row>
    <row r="126" spans="14:14">
      <c r="N126" s="17"/>
    </row>
    <row r="127" spans="14:14">
      <c r="N127" s="17"/>
    </row>
    <row r="128" spans="14:14">
      <c r="N128" s="17"/>
    </row>
    <row r="129" spans="14:14">
      <c r="N129" s="17"/>
    </row>
    <row r="130" spans="14:14">
      <c r="N130" s="17"/>
    </row>
    <row r="131" spans="14:14">
      <c r="N131" s="17"/>
    </row>
    <row r="132" spans="14:14">
      <c r="N132" s="17"/>
    </row>
    <row r="133" spans="14:14">
      <c r="N133" s="17"/>
    </row>
    <row r="134" spans="14:14">
      <c r="N134" s="17"/>
    </row>
    <row r="135" spans="14:14">
      <c r="N135" s="17"/>
    </row>
    <row r="136" spans="14:14">
      <c r="N136" s="17"/>
    </row>
    <row r="137" spans="14:14">
      <c r="N137" s="17"/>
    </row>
    <row r="138" spans="14:14">
      <c r="N138" s="17"/>
    </row>
    <row r="139" spans="14:14">
      <c r="N139" s="17"/>
    </row>
    <row r="140" spans="14:14">
      <c r="N140" s="17"/>
    </row>
    <row r="141" spans="14:14">
      <c r="N141" s="17"/>
    </row>
    <row r="142" spans="14:14">
      <c r="N142" s="17"/>
    </row>
    <row r="143" spans="14:14">
      <c r="N143" s="17"/>
    </row>
    <row r="144" spans="14:14">
      <c r="N144" s="17"/>
    </row>
    <row r="145" spans="14:14">
      <c r="N145" s="17"/>
    </row>
    <row r="146" spans="14:14">
      <c r="N146" s="17"/>
    </row>
    <row r="147" spans="14:14">
      <c r="N147" s="17"/>
    </row>
    <row r="148" spans="14:14">
      <c r="N148" s="17"/>
    </row>
    <row r="149" spans="14:14">
      <c r="N149" s="17"/>
    </row>
    <row r="150" spans="14:14">
      <c r="N150" s="17"/>
    </row>
    <row r="151" spans="14:14">
      <c r="N151" s="17"/>
    </row>
    <row r="152" spans="14:14">
      <c r="N152" s="17"/>
    </row>
    <row r="153" spans="14:14">
      <c r="N153" s="17"/>
    </row>
    <row r="154" spans="14:14">
      <c r="N154" s="17"/>
    </row>
    <row r="155" spans="14:14">
      <c r="N155" s="17"/>
    </row>
    <row r="156" spans="14:14">
      <c r="N156" s="17"/>
    </row>
    <row r="157" spans="14:14">
      <c r="N157" s="17"/>
    </row>
    <row r="158" spans="14:14">
      <c r="N158" s="17"/>
    </row>
    <row r="159" spans="14:14">
      <c r="N159" s="17"/>
    </row>
    <row r="160" spans="14:14">
      <c r="N160" s="17"/>
    </row>
    <row r="161" spans="14:14">
      <c r="N161" s="17"/>
    </row>
    <row r="162" spans="14:14">
      <c r="N162" s="17"/>
    </row>
    <row r="163" spans="14:14">
      <c r="N163" s="17"/>
    </row>
    <row r="164" spans="14:14">
      <c r="N164" s="17"/>
    </row>
    <row r="165" spans="14:14">
      <c r="N165" s="17"/>
    </row>
    <row r="166" spans="14:14">
      <c r="N166" s="17"/>
    </row>
    <row r="167" spans="14:14">
      <c r="N167" s="17"/>
    </row>
    <row r="168" spans="14:14">
      <c r="N168" s="17"/>
    </row>
    <row r="169" spans="14:14">
      <c r="N169" s="17"/>
    </row>
    <row r="170" spans="14:14">
      <c r="N170" s="17"/>
    </row>
    <row r="171" spans="14:14">
      <c r="N171" s="17"/>
    </row>
    <row r="172" spans="14:14">
      <c r="N172" s="17"/>
    </row>
    <row r="173" spans="14:14">
      <c r="N173" s="17"/>
    </row>
    <row r="174" spans="14:14">
      <c r="N174" s="17"/>
    </row>
    <row r="175" spans="14:14">
      <c r="N175" s="17"/>
    </row>
    <row r="176" spans="14:14">
      <c r="N176" s="17"/>
    </row>
    <row r="177" spans="14:14">
      <c r="N177" s="17"/>
    </row>
    <row r="178" spans="14:14">
      <c r="N178" s="17"/>
    </row>
    <row r="179" spans="14:14">
      <c r="N179" s="17"/>
    </row>
    <row r="180" spans="14:14">
      <c r="N180" s="17"/>
    </row>
    <row r="181" spans="14:14">
      <c r="N181" s="17"/>
    </row>
    <row r="182" spans="14:14">
      <c r="N182" s="17"/>
    </row>
    <row r="183" spans="14:14">
      <c r="N183" s="17"/>
    </row>
    <row r="184" spans="14:14">
      <c r="N184" s="17"/>
    </row>
    <row r="185" spans="14:14">
      <c r="N185" s="17"/>
    </row>
    <row r="186" spans="14:14">
      <c r="N186" s="17"/>
    </row>
    <row r="187" spans="14:14">
      <c r="N187" s="17"/>
    </row>
    <row r="188" spans="14:14">
      <c r="N188" s="17"/>
    </row>
    <row r="189" spans="14:14">
      <c r="N189" s="17"/>
    </row>
    <row r="190" spans="14:14">
      <c r="N190" s="17"/>
    </row>
    <row r="191" spans="14:14">
      <c r="N191" s="17"/>
    </row>
    <row r="192" spans="14:14">
      <c r="N192" s="17"/>
    </row>
    <row r="193" spans="14:14">
      <c r="N193" s="17"/>
    </row>
    <row r="194" spans="14:14">
      <c r="N194" s="17"/>
    </row>
    <row r="195" spans="14:14">
      <c r="N195" s="17"/>
    </row>
    <row r="196" spans="14:14">
      <c r="N196" s="17"/>
    </row>
    <row r="197" spans="14:14">
      <c r="N197" s="17"/>
    </row>
    <row r="198" spans="14:14">
      <c r="N198" s="17"/>
    </row>
    <row r="199" spans="14:14">
      <c r="N199" s="17"/>
    </row>
    <row r="200" spans="14:14">
      <c r="N200" s="17"/>
    </row>
    <row r="201" spans="14:14">
      <c r="N201" s="17"/>
    </row>
    <row r="202" spans="14:14">
      <c r="N202" s="17"/>
    </row>
    <row r="203" spans="14:14">
      <c r="N203" s="17"/>
    </row>
    <row r="204" spans="14:14">
      <c r="N204" s="17"/>
    </row>
    <row r="205" spans="14:14">
      <c r="N205" s="17"/>
    </row>
    <row r="206" spans="14:14">
      <c r="N206" s="17"/>
    </row>
    <row r="207" spans="14:14">
      <c r="N207" s="17"/>
    </row>
    <row r="208" spans="14:14">
      <c r="N208" s="17"/>
    </row>
    <row r="209" spans="14:14">
      <c r="N209" s="17"/>
    </row>
    <row r="210" spans="14:14">
      <c r="N210" s="17"/>
    </row>
    <row r="211" spans="14:14">
      <c r="N211" s="17"/>
    </row>
    <row r="212" spans="14:14">
      <c r="N212" s="17"/>
    </row>
    <row r="213" spans="14:14">
      <c r="N213" s="17"/>
    </row>
    <row r="214" spans="14:14">
      <c r="N214" s="17"/>
    </row>
    <row r="215" spans="14:14">
      <c r="N215" s="17"/>
    </row>
    <row r="216" spans="14:14">
      <c r="N216" s="17"/>
    </row>
    <row r="217" spans="14:14">
      <c r="N217" s="17"/>
    </row>
    <row r="218" spans="14:14">
      <c r="N218" s="17"/>
    </row>
    <row r="219" spans="14:14">
      <c r="N219" s="17"/>
    </row>
    <row r="220" spans="14:14">
      <c r="N220" s="17"/>
    </row>
    <row r="221" spans="14:14">
      <c r="N221" s="17"/>
    </row>
    <row r="222" spans="14:14">
      <c r="N222" s="17"/>
    </row>
    <row r="223" spans="14:14">
      <c r="N223" s="17"/>
    </row>
    <row r="224" spans="14:14">
      <c r="N224" s="17"/>
    </row>
    <row r="225" spans="14:14">
      <c r="N225" s="17"/>
    </row>
    <row r="226" spans="14:14">
      <c r="N226" s="17"/>
    </row>
    <row r="227" spans="14:14">
      <c r="N227" s="17"/>
    </row>
    <row r="228" spans="14:14">
      <c r="N228" s="17"/>
    </row>
    <row r="229" spans="14:14">
      <c r="N229" s="17"/>
    </row>
    <row r="230" spans="14:14">
      <c r="N230" s="17"/>
    </row>
    <row r="231" spans="14:14">
      <c r="N231" s="17"/>
    </row>
    <row r="232" spans="14:14">
      <c r="N232" s="17"/>
    </row>
    <row r="233" spans="14:14">
      <c r="N233" s="17"/>
    </row>
    <row r="234" spans="14:14">
      <c r="N234" s="17"/>
    </row>
    <row r="235" spans="14:14">
      <c r="N235" s="17"/>
    </row>
    <row r="236" spans="14:14">
      <c r="N236" s="17"/>
    </row>
    <row r="237" spans="14:14">
      <c r="N237" s="17"/>
    </row>
    <row r="238" spans="14:14">
      <c r="N238" s="17"/>
    </row>
    <row r="239" spans="14:14">
      <c r="N239" s="17"/>
    </row>
    <row r="240" spans="14:14">
      <c r="N240" s="17"/>
    </row>
    <row r="241" spans="14:14">
      <c r="N241" s="17"/>
    </row>
    <row r="242" spans="14:14">
      <c r="N242" s="17"/>
    </row>
    <row r="243" spans="14:14">
      <c r="N243" s="17"/>
    </row>
    <row r="244" spans="14:14">
      <c r="N244" s="17"/>
    </row>
    <row r="245" spans="14:14">
      <c r="N245" s="17"/>
    </row>
    <row r="246" spans="14:14">
      <c r="N246" s="17"/>
    </row>
    <row r="247" spans="14:14">
      <c r="N247" s="17"/>
    </row>
    <row r="248" spans="14:14">
      <c r="N248" s="17"/>
    </row>
    <row r="249" spans="14:14">
      <c r="N249" s="17"/>
    </row>
    <row r="250" spans="14:14">
      <c r="N250" s="17"/>
    </row>
    <row r="251" spans="14:14">
      <c r="N251" s="17"/>
    </row>
    <row r="252" spans="14:14">
      <c r="N252" s="17"/>
    </row>
    <row r="253" spans="14:14">
      <c r="N253" s="17"/>
    </row>
    <row r="254" spans="14:14">
      <c r="N254" s="17"/>
    </row>
    <row r="255" spans="14:14">
      <c r="N255" s="17"/>
    </row>
    <row r="256" spans="14:14">
      <c r="N256" s="17"/>
    </row>
    <row r="257" spans="14:14">
      <c r="N257" s="17"/>
    </row>
    <row r="258" spans="14:14">
      <c r="N258" s="17"/>
    </row>
    <row r="259" spans="14:14">
      <c r="N259" s="17"/>
    </row>
    <row r="260" spans="14:14">
      <c r="N260" s="17"/>
    </row>
    <row r="261" spans="14:14">
      <c r="N261" s="17"/>
    </row>
    <row r="262" spans="14:14">
      <c r="N262" s="17"/>
    </row>
    <row r="263" spans="14:14">
      <c r="N263" s="17"/>
    </row>
    <row r="264" spans="14:14">
      <c r="N264" s="17"/>
    </row>
    <row r="265" spans="14:14">
      <c r="N265" s="17"/>
    </row>
    <row r="266" spans="14:14">
      <c r="N266" s="17"/>
    </row>
    <row r="267" spans="14:14">
      <c r="N267" s="17"/>
    </row>
    <row r="268" spans="14:14">
      <c r="N268" s="17"/>
    </row>
    <row r="269" spans="14:14">
      <c r="N269" s="17"/>
    </row>
    <row r="270" spans="14:14">
      <c r="N270" s="17"/>
    </row>
    <row r="271" spans="14:14">
      <c r="N271" s="17"/>
    </row>
    <row r="272" spans="14:14">
      <c r="N272" s="17"/>
    </row>
    <row r="273" spans="14:14">
      <c r="N273" s="17"/>
    </row>
    <row r="274" spans="14:14">
      <c r="N274" s="17"/>
    </row>
    <row r="275" spans="14:14">
      <c r="N275" s="17"/>
    </row>
    <row r="276" spans="14:14">
      <c r="N276" s="17"/>
    </row>
    <row r="277" spans="14:14">
      <c r="N277" s="17"/>
    </row>
    <row r="278" spans="14:14">
      <c r="N278" s="17"/>
    </row>
    <row r="279" spans="14:14">
      <c r="N279" s="17"/>
    </row>
    <row r="280" spans="14:14">
      <c r="N280" s="17"/>
    </row>
    <row r="281" spans="14:14">
      <c r="N281" s="17"/>
    </row>
    <row r="282" spans="14:14">
      <c r="N282" s="17"/>
    </row>
    <row r="283" spans="14:14">
      <c r="N283" s="17"/>
    </row>
    <row r="284" spans="14:14">
      <c r="N284" s="17"/>
    </row>
    <row r="285" spans="14:14">
      <c r="N285" s="17"/>
    </row>
    <row r="286" spans="14:14">
      <c r="N286" s="17"/>
    </row>
    <row r="287" spans="14:14">
      <c r="N287" s="17"/>
    </row>
    <row r="288" spans="14:14">
      <c r="N288" s="17"/>
    </row>
    <row r="289" spans="14:14">
      <c r="N289" s="17"/>
    </row>
    <row r="290" spans="14:14">
      <c r="N290" s="17"/>
    </row>
    <row r="291" spans="14:14">
      <c r="N291" s="17"/>
    </row>
    <row r="292" spans="14:14">
      <c r="N292" s="17"/>
    </row>
    <row r="293" spans="14:14">
      <c r="N293" s="17"/>
    </row>
    <row r="294" spans="14:14">
      <c r="N294" s="17"/>
    </row>
    <row r="295" spans="14:14">
      <c r="N295" s="17"/>
    </row>
    <row r="296" spans="14:14">
      <c r="N296" s="17"/>
    </row>
    <row r="297" spans="14:14">
      <c r="N297" s="17"/>
    </row>
    <row r="298" spans="14:14">
      <c r="N298" s="17"/>
    </row>
    <row r="299" spans="14:14">
      <c r="N299" s="17"/>
    </row>
    <row r="300" spans="14:14">
      <c r="N300" s="17"/>
    </row>
    <row r="301" spans="14:14">
      <c r="N301" s="17"/>
    </row>
    <row r="302" spans="14:14">
      <c r="N302" s="17"/>
    </row>
    <row r="303" spans="14:14">
      <c r="N303" s="17"/>
    </row>
    <row r="304" spans="14:14">
      <c r="N304" s="17"/>
    </row>
    <row r="305" spans="14:14">
      <c r="N305" s="17"/>
    </row>
    <row r="306" spans="14:14">
      <c r="N306" s="17"/>
    </row>
    <row r="307" spans="14:14">
      <c r="N307" s="17"/>
    </row>
    <row r="308" spans="14:14">
      <c r="N308" s="17"/>
    </row>
    <row r="309" spans="14:14">
      <c r="N309" s="17"/>
    </row>
    <row r="310" spans="14:14">
      <c r="N310" s="17"/>
    </row>
    <row r="311" spans="14:14">
      <c r="N311" s="17"/>
    </row>
    <row r="312" spans="14:14">
      <c r="N312" s="17"/>
    </row>
    <row r="313" spans="14:14">
      <c r="N313" s="17"/>
    </row>
    <row r="314" spans="14:14">
      <c r="N314" s="17"/>
    </row>
    <row r="315" spans="14:14">
      <c r="N315" s="17"/>
    </row>
    <row r="316" spans="14:14">
      <c r="N316" s="17"/>
    </row>
    <row r="317" spans="14:14">
      <c r="N317" s="17"/>
    </row>
    <row r="318" spans="14:14">
      <c r="N318" s="17"/>
    </row>
    <row r="319" spans="14:14">
      <c r="N319" s="17"/>
    </row>
    <row r="320" spans="14:14">
      <c r="N320" s="17"/>
    </row>
    <row r="321" spans="14:14">
      <c r="N321" s="17"/>
    </row>
    <row r="322" spans="14:14">
      <c r="N322" s="17"/>
    </row>
    <row r="323" spans="14:14">
      <c r="N323" s="17"/>
    </row>
    <row r="324" spans="14:14">
      <c r="N324" s="17"/>
    </row>
    <row r="325" spans="14:14">
      <c r="N325" s="17"/>
    </row>
    <row r="326" spans="14:14">
      <c r="N326" s="17"/>
    </row>
    <row r="327" spans="14:14">
      <c r="N327" s="17"/>
    </row>
    <row r="328" spans="14:14">
      <c r="N328" s="17"/>
    </row>
    <row r="329" spans="14:14">
      <c r="N329" s="17"/>
    </row>
    <row r="330" spans="14:14">
      <c r="N330" s="17"/>
    </row>
    <row r="331" spans="14:14">
      <c r="N331" s="17"/>
    </row>
    <row r="332" spans="14:14">
      <c r="N332" s="17"/>
    </row>
    <row r="333" spans="14:14">
      <c r="N333" s="17"/>
    </row>
    <row r="334" spans="14:14">
      <c r="N334" s="17"/>
    </row>
    <row r="335" spans="14:14">
      <c r="N335" s="17"/>
    </row>
    <row r="336" spans="14:14">
      <c r="N336" s="17"/>
    </row>
    <row r="337" spans="14:14">
      <c r="N337" s="17"/>
    </row>
    <row r="338" spans="14:14">
      <c r="N338" s="17"/>
    </row>
    <row r="339" spans="14:14">
      <c r="N339" s="17"/>
    </row>
    <row r="340" spans="14:14">
      <c r="N340" s="17"/>
    </row>
    <row r="341" spans="14:14">
      <c r="N341" s="17"/>
    </row>
    <row r="342" spans="14:14">
      <c r="N342" s="17"/>
    </row>
    <row r="343" spans="14:14">
      <c r="N343" s="17"/>
    </row>
    <row r="344" spans="14:14">
      <c r="N344" s="17"/>
    </row>
    <row r="345" spans="14:14">
      <c r="N345" s="17"/>
    </row>
    <row r="346" spans="14:14">
      <c r="N346" s="17"/>
    </row>
    <row r="347" spans="14:14">
      <c r="N347" s="17"/>
    </row>
    <row r="348" spans="14:14">
      <c r="N348" s="17"/>
    </row>
    <row r="349" spans="14:14">
      <c r="N349" s="17"/>
    </row>
    <row r="350" spans="14:14">
      <c r="N350" s="17"/>
    </row>
    <row r="351" spans="14:14">
      <c r="N351" s="17"/>
    </row>
    <row r="352" spans="14:14">
      <c r="N352" s="17"/>
    </row>
    <row r="353" spans="14:14">
      <c r="N353" s="17"/>
    </row>
    <row r="354" spans="14:14">
      <c r="N354" s="17"/>
    </row>
    <row r="355" spans="14:14">
      <c r="N355" s="17"/>
    </row>
    <row r="356" spans="14:14">
      <c r="N356" s="17"/>
    </row>
    <row r="357" spans="14:14">
      <c r="N357" s="17"/>
    </row>
    <row r="358" spans="14:14">
      <c r="N358" s="17"/>
    </row>
    <row r="359" spans="14:14">
      <c r="N359" s="17"/>
    </row>
    <row r="360" spans="14:14">
      <c r="N360" s="17"/>
    </row>
    <row r="361" spans="14:14">
      <c r="N361" s="17"/>
    </row>
    <row r="362" spans="14:14">
      <c r="N362" s="17"/>
    </row>
    <row r="363" spans="14:14">
      <c r="N363" s="17"/>
    </row>
    <row r="364" spans="14:14">
      <c r="N364" s="17"/>
    </row>
    <row r="365" spans="14:14">
      <c r="N365" s="17"/>
    </row>
    <row r="366" spans="14:14">
      <c r="N366" s="17"/>
    </row>
    <row r="367" spans="14:14">
      <c r="N367" s="17"/>
    </row>
    <row r="368" spans="14:14">
      <c r="N368" s="17"/>
    </row>
    <row r="369" spans="14:14">
      <c r="N369" s="17"/>
    </row>
    <row r="370" spans="14:14">
      <c r="N370" s="17"/>
    </row>
    <row r="371" spans="14:14">
      <c r="N371" s="17"/>
    </row>
    <row r="372" spans="14:14">
      <c r="N372" s="17"/>
    </row>
    <row r="373" spans="14:14">
      <c r="N373" s="17"/>
    </row>
    <row r="374" spans="14:14">
      <c r="N374" s="17"/>
    </row>
    <row r="375" spans="14:14">
      <c r="N375" s="17"/>
    </row>
    <row r="376" spans="14:14">
      <c r="N376" s="17"/>
    </row>
    <row r="377" spans="14:14">
      <c r="N377" s="17"/>
    </row>
    <row r="378" spans="14:14">
      <c r="N378" s="17"/>
    </row>
    <row r="379" spans="14:14">
      <c r="N379" s="17"/>
    </row>
    <row r="380" spans="14:14">
      <c r="N380" s="17"/>
    </row>
    <row r="381" spans="14:14">
      <c r="N381" s="17"/>
    </row>
    <row r="382" spans="14:14">
      <c r="N382" s="17"/>
    </row>
    <row r="383" spans="14:14">
      <c r="N383" s="17"/>
    </row>
    <row r="384" spans="14:14">
      <c r="N384" s="17"/>
    </row>
    <row r="385" spans="14:14">
      <c r="N385" s="17"/>
    </row>
    <row r="386" spans="14:14">
      <c r="N386" s="17"/>
    </row>
    <row r="387" spans="14:14">
      <c r="N387" s="17"/>
    </row>
    <row r="388" spans="14:14">
      <c r="N388" s="17"/>
    </row>
    <row r="389" spans="14:14">
      <c r="N389" s="17"/>
    </row>
    <row r="390" spans="14:14">
      <c r="N390" s="17"/>
    </row>
    <row r="391" spans="14:14">
      <c r="N391" s="17"/>
    </row>
    <row r="392" spans="14:14">
      <c r="N392" s="17"/>
    </row>
    <row r="393" spans="14:14">
      <c r="N393" s="17"/>
    </row>
    <row r="394" spans="14:14">
      <c r="N394" s="17"/>
    </row>
    <row r="395" spans="14:14">
      <c r="N395" s="17"/>
    </row>
    <row r="396" spans="14:14">
      <c r="N396" s="17"/>
    </row>
    <row r="397" spans="14:14">
      <c r="N397" s="17"/>
    </row>
    <row r="398" spans="14:14">
      <c r="N398" s="17"/>
    </row>
    <row r="399" spans="14:14">
      <c r="N399" s="17"/>
    </row>
    <row r="400" spans="14:14">
      <c r="N400" s="17"/>
    </row>
    <row r="401" spans="14:14">
      <c r="N401" s="17"/>
    </row>
    <row r="402" spans="14:14">
      <c r="N402" s="17"/>
    </row>
    <row r="403" spans="14:14">
      <c r="N403" s="17"/>
    </row>
    <row r="404" spans="14:14">
      <c r="N404" s="17"/>
    </row>
    <row r="405" spans="14:14">
      <c r="N405" s="17"/>
    </row>
    <row r="406" spans="14:14">
      <c r="N406" s="17"/>
    </row>
    <row r="407" spans="14:14">
      <c r="N407" s="17"/>
    </row>
    <row r="408" spans="14:14">
      <c r="N408" s="17"/>
    </row>
    <row r="409" spans="14:14">
      <c r="N409" s="17"/>
    </row>
    <row r="410" spans="14:14">
      <c r="N410" s="17"/>
    </row>
    <row r="411" spans="14:14">
      <c r="N411" s="17"/>
    </row>
    <row r="412" spans="14:14">
      <c r="N412" s="17"/>
    </row>
    <row r="413" spans="14:14">
      <c r="N413" s="17"/>
    </row>
    <row r="414" spans="14:14">
      <c r="N414" s="17"/>
    </row>
    <row r="415" spans="14:14">
      <c r="N415" s="17"/>
    </row>
    <row r="416" spans="14:14">
      <c r="N416" s="17"/>
    </row>
    <row r="417" spans="14:14">
      <c r="N417" s="17"/>
    </row>
    <row r="418" spans="14:14">
      <c r="N418" s="17"/>
    </row>
    <row r="419" spans="14:14">
      <c r="N419" s="17"/>
    </row>
    <row r="420" spans="14:14">
      <c r="N420" s="17"/>
    </row>
    <row r="421" spans="14:14">
      <c r="N421" s="17"/>
    </row>
    <row r="422" spans="14:14">
      <c r="N422" s="17"/>
    </row>
    <row r="423" spans="14:14">
      <c r="N423" s="17"/>
    </row>
    <row r="424" spans="14:14">
      <c r="N424" s="17"/>
    </row>
    <row r="425" spans="14:14">
      <c r="N425" s="17"/>
    </row>
    <row r="426" spans="14:14">
      <c r="N426" s="17"/>
    </row>
    <row r="427" spans="14:14">
      <c r="N427" s="17"/>
    </row>
    <row r="428" spans="14:14">
      <c r="N428" s="17"/>
    </row>
    <row r="429" spans="14:14">
      <c r="N429" s="17"/>
    </row>
    <row r="430" spans="14:14">
      <c r="N430" s="17"/>
    </row>
    <row r="431" spans="14:14">
      <c r="N431" s="17"/>
    </row>
    <row r="432" spans="14:14">
      <c r="N432" s="17"/>
    </row>
    <row r="433" spans="14:14">
      <c r="N433" s="17"/>
    </row>
    <row r="434" spans="14:14">
      <c r="N434" s="17"/>
    </row>
    <row r="435" spans="14:14">
      <c r="N435" s="17"/>
    </row>
    <row r="436" spans="14:14">
      <c r="N436" s="17"/>
    </row>
    <row r="437" spans="14:14">
      <c r="N437" s="17"/>
    </row>
    <row r="438" spans="14:14">
      <c r="N438" s="17"/>
    </row>
    <row r="439" spans="14:14">
      <c r="N439" s="17"/>
    </row>
    <row r="440" spans="14:14">
      <c r="N440" s="17"/>
    </row>
    <row r="441" spans="14:14">
      <c r="N441" s="17"/>
    </row>
    <row r="442" spans="14:14">
      <c r="N442" s="17"/>
    </row>
    <row r="443" spans="14:14">
      <c r="N443" s="17"/>
    </row>
    <row r="444" spans="14:14">
      <c r="N444" s="17"/>
    </row>
    <row r="445" spans="14:14">
      <c r="N445" s="17"/>
    </row>
    <row r="446" spans="14:14">
      <c r="N446" s="17"/>
    </row>
    <row r="447" spans="14:14">
      <c r="N447" s="17"/>
    </row>
    <row r="448" spans="14:14">
      <c r="N448" s="17"/>
    </row>
    <row r="449" spans="14:14">
      <c r="N449" s="17"/>
    </row>
    <row r="450" spans="14:14">
      <c r="N450" s="17"/>
    </row>
    <row r="451" spans="14:14">
      <c r="N451" s="17"/>
    </row>
    <row r="452" spans="14:14">
      <c r="N452" s="17"/>
    </row>
    <row r="453" spans="14:14">
      <c r="N453" s="17"/>
    </row>
    <row r="454" spans="14:14">
      <c r="N454" s="17"/>
    </row>
    <row r="455" spans="14:14">
      <c r="N455" s="17"/>
    </row>
    <row r="456" spans="14:14">
      <c r="N456" s="17"/>
    </row>
    <row r="457" spans="14:14">
      <c r="N457" s="17"/>
    </row>
    <row r="458" spans="14:14">
      <c r="N458" s="17"/>
    </row>
    <row r="459" spans="14:14">
      <c r="N459" s="17"/>
    </row>
    <row r="460" spans="14:14">
      <c r="N460" s="17"/>
    </row>
    <row r="461" spans="14:14">
      <c r="N461" s="17"/>
    </row>
    <row r="462" spans="14:14">
      <c r="N462" s="17"/>
    </row>
    <row r="463" spans="14:14">
      <c r="N463" s="17"/>
    </row>
    <row r="464" spans="14:14">
      <c r="N464" s="17"/>
    </row>
    <row r="465" spans="14:14">
      <c r="N465" s="17"/>
    </row>
    <row r="466" spans="14:14">
      <c r="N466" s="17"/>
    </row>
    <row r="467" spans="14:14">
      <c r="N467" s="17"/>
    </row>
    <row r="468" spans="14:14">
      <c r="N468" s="17"/>
    </row>
    <row r="469" spans="14:14">
      <c r="N469" s="17"/>
    </row>
    <row r="470" spans="14:14">
      <c r="N470" s="17"/>
    </row>
    <row r="471" spans="14:14">
      <c r="N471" s="17"/>
    </row>
    <row r="472" spans="14:14">
      <c r="N472" s="17"/>
    </row>
    <row r="473" spans="14:14">
      <c r="N473" s="17"/>
    </row>
    <row r="474" spans="14:14">
      <c r="N474" s="17"/>
    </row>
    <row r="475" spans="14:14">
      <c r="N475" s="17"/>
    </row>
    <row r="476" spans="14:14">
      <c r="N476" s="17"/>
    </row>
    <row r="477" spans="14:14">
      <c r="N477" s="17"/>
    </row>
    <row r="478" spans="14:14">
      <c r="N478" s="17"/>
    </row>
    <row r="479" spans="14:14">
      <c r="N479" s="17"/>
    </row>
    <row r="480" spans="14:14">
      <c r="N480" s="17"/>
    </row>
    <row r="481" spans="14:14">
      <c r="N481" s="17"/>
    </row>
    <row r="482" spans="14:14">
      <c r="N482" s="17"/>
    </row>
    <row r="483" spans="14:14">
      <c r="N483" s="17"/>
    </row>
    <row r="484" spans="14:14">
      <c r="N484" s="17"/>
    </row>
    <row r="485" spans="14:14">
      <c r="N485" s="17"/>
    </row>
    <row r="486" spans="14:14">
      <c r="N486" s="17"/>
    </row>
    <row r="487" spans="14:14">
      <c r="N487" s="17"/>
    </row>
    <row r="488" spans="14:14">
      <c r="N488" s="17"/>
    </row>
    <row r="489" spans="14:14">
      <c r="N489" s="17"/>
    </row>
    <row r="490" spans="14:14">
      <c r="N490" s="17"/>
    </row>
    <row r="491" spans="14:14">
      <c r="N491" s="17"/>
    </row>
    <row r="492" spans="14:14">
      <c r="N492" s="17"/>
    </row>
    <row r="493" spans="14:14">
      <c r="N493" s="17"/>
    </row>
    <row r="494" spans="14:14">
      <c r="N494" s="17"/>
    </row>
    <row r="495" spans="14:14">
      <c r="N495" s="17"/>
    </row>
    <row r="496" spans="14:14">
      <c r="N496" s="17"/>
    </row>
    <row r="497" spans="14:14">
      <c r="N497" s="17"/>
    </row>
    <row r="498" spans="14:14">
      <c r="N498" s="17"/>
    </row>
    <row r="499" spans="14:14">
      <c r="N499" s="17"/>
    </row>
    <row r="500" spans="14:14">
      <c r="N500" s="17"/>
    </row>
    <row r="501" spans="14:14">
      <c r="N501" s="17"/>
    </row>
    <row r="502" spans="14:14">
      <c r="N502" s="17"/>
    </row>
    <row r="503" spans="14:14">
      <c r="N503" s="17"/>
    </row>
    <row r="504" spans="14:14">
      <c r="N504" s="17"/>
    </row>
    <row r="505" spans="14:14">
      <c r="N505" s="17"/>
    </row>
    <row r="506" spans="14:14">
      <c r="N506" s="17"/>
    </row>
    <row r="507" spans="14:14">
      <c r="N507" s="17"/>
    </row>
    <row r="508" spans="14:14">
      <c r="N508" s="17"/>
    </row>
    <row r="509" spans="14:14">
      <c r="N509" s="17"/>
    </row>
    <row r="510" spans="14:14">
      <c r="N510" s="17"/>
    </row>
    <row r="511" spans="14:14">
      <c r="N511" s="17"/>
    </row>
    <row r="512" spans="14:14">
      <c r="N512" s="17"/>
    </row>
    <row r="513" spans="14:14">
      <c r="N513" s="17"/>
    </row>
    <row r="514" spans="14:14">
      <c r="N514" s="17"/>
    </row>
    <row r="515" spans="14:14">
      <c r="N515" s="17"/>
    </row>
    <row r="516" spans="14:14">
      <c r="N516" s="17"/>
    </row>
    <row r="517" spans="14:14">
      <c r="N517" s="17"/>
    </row>
    <row r="518" spans="14:14">
      <c r="N518" s="17"/>
    </row>
    <row r="519" spans="14:14">
      <c r="N519" s="17"/>
    </row>
    <row r="520" spans="14:14">
      <c r="N520" s="17"/>
    </row>
    <row r="521" spans="14:14">
      <c r="N521" s="17"/>
    </row>
    <row r="522" spans="14:14">
      <c r="N522" s="17"/>
    </row>
    <row r="523" spans="14:14">
      <c r="N523" s="17"/>
    </row>
    <row r="524" spans="14:14">
      <c r="N524" s="17"/>
    </row>
    <row r="525" spans="14:14">
      <c r="N525" s="17"/>
    </row>
    <row r="526" spans="14:14">
      <c r="N526" s="17"/>
    </row>
    <row r="527" spans="14:14">
      <c r="N527" s="17"/>
    </row>
    <row r="528" spans="14:14">
      <c r="N528" s="17"/>
    </row>
    <row r="529" spans="14:14">
      <c r="N529" s="17"/>
    </row>
    <row r="530" spans="14:14">
      <c r="N530" s="17"/>
    </row>
    <row r="531" spans="14:14">
      <c r="N531" s="17"/>
    </row>
    <row r="532" spans="14:14">
      <c r="N532" s="17"/>
    </row>
    <row r="533" spans="14:14">
      <c r="N533" s="17"/>
    </row>
    <row r="534" spans="14:14">
      <c r="N534" s="17"/>
    </row>
    <row r="535" spans="14:14">
      <c r="N535" s="17"/>
    </row>
    <row r="536" spans="14:14">
      <c r="N536" s="17"/>
    </row>
    <row r="537" spans="14:14">
      <c r="N537" s="17"/>
    </row>
    <row r="538" spans="14:14">
      <c r="N538" s="17"/>
    </row>
    <row r="539" spans="14:14">
      <c r="N539" s="17"/>
    </row>
    <row r="540" spans="14:14">
      <c r="N540" s="17"/>
    </row>
    <row r="541" spans="14:14">
      <c r="N541" s="17"/>
    </row>
    <row r="542" spans="14:14">
      <c r="N542" s="17"/>
    </row>
    <row r="543" spans="14:14">
      <c r="N543" s="17"/>
    </row>
    <row r="544" spans="14:14">
      <c r="N544" s="17"/>
    </row>
    <row r="545" spans="14:14">
      <c r="N545" s="17"/>
    </row>
    <row r="546" spans="14:14">
      <c r="N546" s="17"/>
    </row>
    <row r="547" spans="14:14">
      <c r="N547" s="17"/>
    </row>
    <row r="548" spans="14:14">
      <c r="N548" s="17"/>
    </row>
    <row r="549" spans="14:14">
      <c r="N549" s="17"/>
    </row>
    <row r="550" spans="14:14">
      <c r="N550" s="17"/>
    </row>
    <row r="551" spans="14:14">
      <c r="N551" s="17"/>
    </row>
    <row r="552" spans="14:14">
      <c r="N552" s="17"/>
    </row>
    <row r="553" spans="14:14">
      <c r="N553" s="17"/>
    </row>
    <row r="554" spans="14:14">
      <c r="N554" s="17"/>
    </row>
    <row r="555" spans="14:14">
      <c r="N555" s="17"/>
    </row>
    <row r="556" spans="14:14">
      <c r="N556" s="17"/>
    </row>
    <row r="557" spans="14:14">
      <c r="N557" s="17"/>
    </row>
    <row r="558" spans="14:14">
      <c r="N558" s="17"/>
    </row>
    <row r="559" spans="14:14">
      <c r="N559" s="17"/>
    </row>
    <row r="560" spans="14:14">
      <c r="N560" s="17"/>
    </row>
    <row r="561" spans="14:14">
      <c r="N561" s="17"/>
    </row>
    <row r="562" spans="14:14">
      <c r="N562" s="17"/>
    </row>
    <row r="563" spans="14:14">
      <c r="N563" s="17"/>
    </row>
    <row r="564" spans="14:14">
      <c r="N564" s="17"/>
    </row>
    <row r="565" spans="14:14">
      <c r="N565" s="17"/>
    </row>
    <row r="566" spans="14:14">
      <c r="N566" s="17"/>
    </row>
    <row r="567" spans="14:14">
      <c r="N567" s="17"/>
    </row>
    <row r="568" spans="14:14">
      <c r="N568" s="17"/>
    </row>
    <row r="569" spans="14:14">
      <c r="N569" s="17"/>
    </row>
    <row r="570" spans="14:14">
      <c r="N570" s="17"/>
    </row>
    <row r="571" spans="14:14">
      <c r="N571" s="17"/>
    </row>
    <row r="572" spans="14:14">
      <c r="N572" s="17"/>
    </row>
    <row r="573" spans="14:14">
      <c r="N573" s="17"/>
    </row>
    <row r="574" spans="14:14">
      <c r="N574" s="17"/>
    </row>
    <row r="575" spans="14:14">
      <c r="N575" s="17"/>
    </row>
    <row r="576" spans="14:14">
      <c r="N576" s="17"/>
    </row>
    <row r="577" spans="14:14">
      <c r="N577" s="17"/>
    </row>
    <row r="578" spans="14:14">
      <c r="N578" s="17"/>
    </row>
    <row r="579" spans="14:14">
      <c r="N579" s="17"/>
    </row>
    <row r="580" spans="14:14">
      <c r="N580" s="17"/>
    </row>
    <row r="581" spans="14:14">
      <c r="N581" s="17"/>
    </row>
    <row r="582" spans="14:14">
      <c r="N582" s="17"/>
    </row>
    <row r="583" spans="14:14">
      <c r="N583" s="17"/>
    </row>
    <row r="584" spans="14:14">
      <c r="N584" s="17"/>
    </row>
    <row r="585" spans="14:14">
      <c r="N585" s="17"/>
    </row>
    <row r="586" spans="14:14">
      <c r="N586" s="17"/>
    </row>
    <row r="587" spans="14:14">
      <c r="N587" s="17"/>
    </row>
    <row r="588" spans="14:14">
      <c r="N588" s="17"/>
    </row>
    <row r="589" spans="14:14">
      <c r="N589" s="17"/>
    </row>
    <row r="590" spans="14:14">
      <c r="N590" s="17"/>
    </row>
    <row r="591" spans="14:14">
      <c r="N591" s="17"/>
    </row>
    <row r="592" spans="14:14">
      <c r="N592" s="17"/>
    </row>
    <row r="593" spans="14:14">
      <c r="N593" s="17"/>
    </row>
    <row r="594" spans="14:14">
      <c r="N594" s="17"/>
    </row>
    <row r="595" spans="14:14">
      <c r="N595" s="17"/>
    </row>
    <row r="596" spans="14:14">
      <c r="N596" s="17"/>
    </row>
    <row r="597" spans="14:14">
      <c r="N597" s="17"/>
    </row>
    <row r="598" spans="14:14">
      <c r="N598" s="17"/>
    </row>
    <row r="599" spans="14:14">
      <c r="N599" s="17"/>
    </row>
  </sheetData>
  <autoFilter ref="A5:M7" xr:uid="{00000000-0009-0000-0000-00000A000000}">
    <sortState xmlns:xlrd2="http://schemas.microsoft.com/office/spreadsheetml/2017/richdata2" ref="A6:M7">
      <sortCondition ref="C5:C7"/>
    </sortState>
  </autoFilter>
  <conditionalFormatting sqref="I5 I7:I1048576">
    <cfRule type="cellIs" dxfId="59" priority="5" operator="lessThan">
      <formula>0</formula>
    </cfRule>
    <cfRule type="cellIs" dxfId="58" priority="6" operator="lessThan">
      <formula>0</formula>
    </cfRule>
  </conditionalFormatting>
  <conditionalFormatting sqref="I6">
    <cfRule type="cellIs" dxfId="57" priority="1" operator="lessThan">
      <formula>0</formula>
    </cfRule>
    <cfRule type="cellIs" dxfId="56" priority="2" operator="lessThan">
      <formula>0</formula>
    </cfRule>
  </conditionalFormatting>
  <pageMargins left="0.25" right="0.25" top="0.75" bottom="0.75" header="0.51180555555555496" footer="0.3"/>
  <pageSetup paperSize="9" firstPageNumber="0" orientation="landscape" horizontalDpi="300" verticalDpi="300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14999847407452621"/>
    <pageSetUpPr fitToPage="1"/>
  </sheetPr>
  <dimension ref="A1:M61"/>
  <sheetViews>
    <sheetView zoomScale="80" zoomScaleNormal="80" workbookViewId="0">
      <selection activeCell="C57" sqref="C57:G57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9.85546875" style="123" customWidth="1"/>
    <col min="10" max="10" width="10.42578125" style="21" customWidth="1"/>
    <col min="11" max="11" width="10.28515625" style="105" customWidth="1"/>
    <col min="12" max="12" width="9.140625" style="105" customWidth="1"/>
    <col min="13" max="13" width="13.28515625" style="105" customWidth="1"/>
    <col min="14" max="16384" width="22.140625" style="4"/>
  </cols>
  <sheetData>
    <row r="1" spans="1:13" ht="12.75">
      <c r="A1" s="122"/>
      <c r="B1" s="122"/>
      <c r="C1" s="5" t="s">
        <v>388</v>
      </c>
      <c r="D1" s="247">
        <v>12</v>
      </c>
      <c r="E1" s="105"/>
      <c r="J1" s="246" t="s">
        <v>359</v>
      </c>
    </row>
    <row r="3" spans="1:13" ht="12.75">
      <c r="A3" s="20"/>
      <c r="B3" s="20"/>
      <c r="C3" s="21"/>
      <c r="D3" s="20"/>
      <c r="E3" s="246"/>
      <c r="F3" s="22"/>
      <c r="G3" s="23"/>
      <c r="H3" s="22"/>
      <c r="I3" s="25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K4" s="22"/>
      <c r="L4" s="22"/>
      <c r="M4" s="22"/>
    </row>
    <row r="5" spans="1:13" s="5" customFormat="1" ht="60">
      <c r="A5" s="241" t="s">
        <v>326</v>
      </c>
      <c r="B5" s="241" t="s">
        <v>453</v>
      </c>
      <c r="C5" s="241" t="s">
        <v>0</v>
      </c>
      <c r="D5" s="245" t="s">
        <v>1</v>
      </c>
      <c r="E5" s="241" t="s">
        <v>2</v>
      </c>
      <c r="F5" s="244" t="s">
        <v>3</v>
      </c>
      <c r="G5" s="241" t="s">
        <v>4</v>
      </c>
      <c r="H5" s="243" t="s">
        <v>579</v>
      </c>
      <c r="I5" s="242" t="s">
        <v>578</v>
      </c>
      <c r="J5" s="240" t="s">
        <v>5</v>
      </c>
      <c r="K5" s="240" t="s">
        <v>6</v>
      </c>
      <c r="L5" s="241" t="s">
        <v>390</v>
      </c>
      <c r="M5" s="240" t="s">
        <v>391</v>
      </c>
    </row>
    <row r="6" spans="1:13">
      <c r="A6" s="226">
        <v>1</v>
      </c>
      <c r="B6" s="226"/>
      <c r="C6" s="230"/>
      <c r="D6" s="226" t="s">
        <v>7</v>
      </c>
      <c r="E6" s="226" t="s">
        <v>8</v>
      </c>
      <c r="F6" s="226" t="s">
        <v>29</v>
      </c>
      <c r="G6" s="226" t="s">
        <v>330</v>
      </c>
      <c r="H6" s="226" t="s">
        <v>52</v>
      </c>
      <c r="I6" s="236">
        <v>2</v>
      </c>
      <c r="J6" s="221"/>
      <c r="K6" s="221">
        <f t="shared" ref="K6:K29" si="0">J6*I6</f>
        <v>0</v>
      </c>
      <c r="L6" s="222"/>
      <c r="M6" s="221">
        <f t="shared" ref="M6:M29" si="1">K6*L6+K6</f>
        <v>0</v>
      </c>
    </row>
    <row r="7" spans="1:13" ht="24">
      <c r="A7" s="226">
        <v>2</v>
      </c>
      <c r="B7" s="226"/>
      <c r="C7" s="239"/>
      <c r="D7" s="226" t="s">
        <v>577</v>
      </c>
      <c r="E7" s="237" t="s">
        <v>409</v>
      </c>
      <c r="F7" s="226" t="s">
        <v>9</v>
      </c>
      <c r="G7" s="226" t="s">
        <v>248</v>
      </c>
      <c r="H7" s="226" t="s">
        <v>95</v>
      </c>
      <c r="I7" s="236">
        <v>2</v>
      </c>
      <c r="J7" s="221"/>
      <c r="K7" s="221">
        <f t="shared" si="0"/>
        <v>0</v>
      </c>
      <c r="L7" s="222"/>
      <c r="M7" s="221">
        <f t="shared" si="1"/>
        <v>0</v>
      </c>
    </row>
    <row r="8" spans="1:13" ht="36">
      <c r="A8" s="226">
        <v>3</v>
      </c>
      <c r="B8" s="226"/>
      <c r="C8" s="239"/>
      <c r="D8" s="226" t="s">
        <v>576</v>
      </c>
      <c r="E8" s="237" t="s">
        <v>409</v>
      </c>
      <c r="F8" s="226" t="s">
        <v>175</v>
      </c>
      <c r="G8" s="226" t="s">
        <v>575</v>
      </c>
      <c r="H8" s="226" t="s">
        <v>492</v>
      </c>
      <c r="I8" s="236">
        <v>2</v>
      </c>
      <c r="J8" s="221"/>
      <c r="K8" s="221">
        <f t="shared" si="0"/>
        <v>0</v>
      </c>
      <c r="L8" s="222"/>
      <c r="M8" s="221">
        <f t="shared" si="1"/>
        <v>0</v>
      </c>
    </row>
    <row r="9" spans="1:13" ht="24">
      <c r="A9" s="226">
        <v>4</v>
      </c>
      <c r="B9" s="226"/>
      <c r="C9" s="239"/>
      <c r="D9" s="226" t="s">
        <v>574</v>
      </c>
      <c r="E9" s="237" t="s">
        <v>573</v>
      </c>
      <c r="F9" s="226" t="s">
        <v>73</v>
      </c>
      <c r="G9" s="226" t="s">
        <v>22</v>
      </c>
      <c r="H9" s="226" t="s">
        <v>45</v>
      </c>
      <c r="I9" s="236">
        <v>5</v>
      </c>
      <c r="J9" s="221"/>
      <c r="K9" s="221">
        <f t="shared" si="0"/>
        <v>0</v>
      </c>
      <c r="L9" s="222"/>
      <c r="M9" s="221">
        <f t="shared" si="1"/>
        <v>0</v>
      </c>
    </row>
    <row r="10" spans="1:13" ht="24">
      <c r="A10" s="226">
        <v>5</v>
      </c>
      <c r="B10" s="226"/>
      <c r="C10" s="225"/>
      <c r="D10" s="226" t="s">
        <v>574</v>
      </c>
      <c r="E10" s="237" t="s">
        <v>573</v>
      </c>
      <c r="F10" s="226" t="s">
        <v>73</v>
      </c>
      <c r="G10" s="226" t="s">
        <v>86</v>
      </c>
      <c r="H10" s="226" t="s">
        <v>45</v>
      </c>
      <c r="I10" s="236">
        <v>15</v>
      </c>
      <c r="J10" s="221"/>
      <c r="K10" s="221">
        <f t="shared" si="0"/>
        <v>0</v>
      </c>
      <c r="L10" s="222"/>
      <c r="M10" s="221">
        <f t="shared" si="1"/>
        <v>0</v>
      </c>
    </row>
    <row r="11" spans="1:13">
      <c r="A11" s="226">
        <v>6</v>
      </c>
      <c r="B11" s="226"/>
      <c r="C11" s="225"/>
      <c r="D11" s="226" t="s">
        <v>572</v>
      </c>
      <c r="E11" s="226" t="s">
        <v>571</v>
      </c>
      <c r="F11" s="226" t="s">
        <v>9</v>
      </c>
      <c r="G11" s="226" t="s">
        <v>208</v>
      </c>
      <c r="H11" s="226" t="s">
        <v>570</v>
      </c>
      <c r="I11" s="236">
        <v>5</v>
      </c>
      <c r="J11" s="221"/>
      <c r="K11" s="221">
        <f t="shared" si="0"/>
        <v>0</v>
      </c>
      <c r="L11" s="222"/>
      <c r="M11" s="221">
        <f t="shared" si="1"/>
        <v>0</v>
      </c>
    </row>
    <row r="12" spans="1:13" ht="24">
      <c r="A12" s="226">
        <v>7</v>
      </c>
      <c r="B12" s="226"/>
      <c r="C12" s="225"/>
      <c r="D12" s="226" t="s">
        <v>569</v>
      </c>
      <c r="E12" s="226" t="s">
        <v>568</v>
      </c>
      <c r="F12" s="226" t="s">
        <v>108</v>
      </c>
      <c r="G12" s="226" t="s">
        <v>567</v>
      </c>
      <c r="H12" s="226" t="s">
        <v>527</v>
      </c>
      <c r="I12" s="236">
        <v>1</v>
      </c>
      <c r="J12" s="221"/>
      <c r="K12" s="221">
        <f t="shared" si="0"/>
        <v>0</v>
      </c>
      <c r="L12" s="222"/>
      <c r="M12" s="221">
        <f t="shared" si="1"/>
        <v>0</v>
      </c>
    </row>
    <row r="13" spans="1:13" ht="24">
      <c r="A13" s="226">
        <v>8</v>
      </c>
      <c r="B13" s="226"/>
      <c r="C13" s="225"/>
      <c r="D13" s="226" t="s">
        <v>566</v>
      </c>
      <c r="E13" s="226" t="s">
        <v>50</v>
      </c>
      <c r="F13" s="226" t="s">
        <v>9</v>
      </c>
      <c r="G13" s="226" t="s">
        <v>328</v>
      </c>
      <c r="H13" s="226" t="s">
        <v>21</v>
      </c>
      <c r="I13" s="236">
        <v>15</v>
      </c>
      <c r="J13" s="221"/>
      <c r="K13" s="221">
        <f t="shared" si="0"/>
        <v>0</v>
      </c>
      <c r="L13" s="222"/>
      <c r="M13" s="221">
        <f t="shared" si="1"/>
        <v>0</v>
      </c>
    </row>
    <row r="14" spans="1:13">
      <c r="A14" s="226">
        <v>9</v>
      </c>
      <c r="B14" s="226"/>
      <c r="C14" s="225"/>
      <c r="D14" s="226" t="s">
        <v>565</v>
      </c>
      <c r="E14" s="226" t="s">
        <v>565</v>
      </c>
      <c r="F14" s="226" t="s">
        <v>146</v>
      </c>
      <c r="G14" s="226" t="s">
        <v>85</v>
      </c>
      <c r="H14" s="226" t="s">
        <v>21</v>
      </c>
      <c r="I14" s="236">
        <v>50</v>
      </c>
      <c r="J14" s="221"/>
      <c r="K14" s="221">
        <f t="shared" si="0"/>
        <v>0</v>
      </c>
      <c r="L14" s="222"/>
      <c r="M14" s="221">
        <f t="shared" si="1"/>
        <v>0</v>
      </c>
    </row>
    <row r="15" spans="1:13">
      <c r="A15" s="226">
        <v>10</v>
      </c>
      <c r="B15" s="226"/>
      <c r="C15" s="225"/>
      <c r="D15" s="226" t="s">
        <v>565</v>
      </c>
      <c r="E15" s="226" t="s">
        <v>565</v>
      </c>
      <c r="F15" s="226" t="s">
        <v>146</v>
      </c>
      <c r="G15" s="226" t="s">
        <v>86</v>
      </c>
      <c r="H15" s="226" t="s">
        <v>21</v>
      </c>
      <c r="I15" s="236">
        <v>50</v>
      </c>
      <c r="J15" s="221"/>
      <c r="K15" s="221">
        <f t="shared" si="0"/>
        <v>0</v>
      </c>
      <c r="L15" s="222"/>
      <c r="M15" s="221">
        <f t="shared" si="1"/>
        <v>0</v>
      </c>
    </row>
    <row r="16" spans="1:13" ht="36">
      <c r="A16" s="226">
        <v>11</v>
      </c>
      <c r="B16" s="226"/>
      <c r="C16" s="225"/>
      <c r="D16" s="226" t="s">
        <v>564</v>
      </c>
      <c r="E16" s="226" t="s">
        <v>563</v>
      </c>
      <c r="F16" s="226" t="s">
        <v>219</v>
      </c>
      <c r="G16" s="226" t="s">
        <v>10</v>
      </c>
      <c r="H16" s="226" t="s">
        <v>95</v>
      </c>
      <c r="I16" s="236">
        <v>5</v>
      </c>
      <c r="J16" s="221"/>
      <c r="K16" s="221">
        <f t="shared" si="0"/>
        <v>0</v>
      </c>
      <c r="L16" s="222"/>
      <c r="M16" s="221">
        <f t="shared" si="1"/>
        <v>0</v>
      </c>
    </row>
    <row r="17" spans="1:13" ht="24">
      <c r="A17" s="226">
        <v>12</v>
      </c>
      <c r="B17" s="226"/>
      <c r="C17" s="225"/>
      <c r="D17" s="226" t="s">
        <v>562</v>
      </c>
      <c r="E17" s="237" t="s">
        <v>561</v>
      </c>
      <c r="F17" s="226" t="s">
        <v>146</v>
      </c>
      <c r="G17" s="226" t="s">
        <v>22</v>
      </c>
      <c r="H17" s="226" t="s">
        <v>95</v>
      </c>
      <c r="I17" s="236">
        <v>12</v>
      </c>
      <c r="J17" s="221"/>
      <c r="K17" s="221">
        <f t="shared" si="0"/>
        <v>0</v>
      </c>
      <c r="L17" s="222"/>
      <c r="M17" s="221">
        <f t="shared" si="1"/>
        <v>0</v>
      </c>
    </row>
    <row r="18" spans="1:13" ht="24">
      <c r="A18" s="226">
        <v>13</v>
      </c>
      <c r="B18" s="226"/>
      <c r="C18" s="225"/>
      <c r="D18" s="226" t="s">
        <v>560</v>
      </c>
      <c r="E18" s="226" t="s">
        <v>559</v>
      </c>
      <c r="F18" s="226" t="s">
        <v>558</v>
      </c>
      <c r="G18" s="226" t="s">
        <v>147</v>
      </c>
      <c r="H18" s="226" t="s">
        <v>95</v>
      </c>
      <c r="I18" s="236">
        <v>10</v>
      </c>
      <c r="J18" s="221"/>
      <c r="K18" s="221">
        <f t="shared" si="0"/>
        <v>0</v>
      </c>
      <c r="L18" s="222"/>
      <c r="M18" s="221">
        <f t="shared" si="1"/>
        <v>0</v>
      </c>
    </row>
    <row r="19" spans="1:13" ht="24">
      <c r="A19" s="226">
        <v>14</v>
      </c>
      <c r="B19" s="226"/>
      <c r="C19" s="225"/>
      <c r="D19" s="226" t="s">
        <v>557</v>
      </c>
      <c r="E19" s="226" t="s">
        <v>556</v>
      </c>
      <c r="F19" s="226" t="s">
        <v>555</v>
      </c>
      <c r="G19" s="237" t="s">
        <v>554</v>
      </c>
      <c r="H19" s="226" t="s">
        <v>495</v>
      </c>
      <c r="I19" s="236">
        <v>5</v>
      </c>
      <c r="J19" s="221"/>
      <c r="K19" s="221">
        <f t="shared" si="0"/>
        <v>0</v>
      </c>
      <c r="L19" s="222"/>
      <c r="M19" s="221">
        <f t="shared" si="1"/>
        <v>0</v>
      </c>
    </row>
    <row r="20" spans="1:13" ht="24">
      <c r="A20" s="226">
        <v>15</v>
      </c>
      <c r="B20" s="226"/>
      <c r="C20" s="225"/>
      <c r="D20" s="226" t="s">
        <v>553</v>
      </c>
      <c r="E20" s="226" t="s">
        <v>98</v>
      </c>
      <c r="F20" s="226" t="s">
        <v>9</v>
      </c>
      <c r="G20" s="226" t="s">
        <v>208</v>
      </c>
      <c r="H20" s="226" t="s">
        <v>356</v>
      </c>
      <c r="I20" s="236">
        <v>12</v>
      </c>
      <c r="J20" s="221"/>
      <c r="K20" s="221">
        <f t="shared" si="0"/>
        <v>0</v>
      </c>
      <c r="L20" s="222"/>
      <c r="M20" s="221">
        <f t="shared" si="1"/>
        <v>0</v>
      </c>
    </row>
    <row r="21" spans="1:13">
      <c r="A21" s="226">
        <v>20</v>
      </c>
      <c r="B21" s="226"/>
      <c r="C21" s="225"/>
      <c r="D21" s="226" t="s">
        <v>547</v>
      </c>
      <c r="E21" s="226" t="s">
        <v>546</v>
      </c>
      <c r="F21" s="226" t="s">
        <v>9</v>
      </c>
      <c r="G21" s="226" t="s">
        <v>86</v>
      </c>
      <c r="H21" s="226" t="s">
        <v>21</v>
      </c>
      <c r="I21" s="236">
        <v>20</v>
      </c>
      <c r="J21" s="221"/>
      <c r="K21" s="221">
        <f t="shared" si="0"/>
        <v>0</v>
      </c>
      <c r="L21" s="222"/>
      <c r="M21" s="221">
        <f t="shared" si="1"/>
        <v>0</v>
      </c>
    </row>
    <row r="22" spans="1:13">
      <c r="A22" s="226">
        <v>21</v>
      </c>
      <c r="B22" s="226"/>
      <c r="C22" s="225"/>
      <c r="D22" s="226" t="s">
        <v>547</v>
      </c>
      <c r="E22" s="226" t="s">
        <v>546</v>
      </c>
      <c r="F22" s="226" t="s">
        <v>9</v>
      </c>
      <c r="G22" s="226" t="s">
        <v>92</v>
      </c>
      <c r="H22" s="226" t="s">
        <v>21</v>
      </c>
      <c r="I22" s="236">
        <v>8</v>
      </c>
      <c r="J22" s="221"/>
      <c r="K22" s="221">
        <f t="shared" si="0"/>
        <v>0</v>
      </c>
      <c r="L22" s="222"/>
      <c r="M22" s="221">
        <f t="shared" si="1"/>
        <v>0</v>
      </c>
    </row>
    <row r="23" spans="1:13" ht="24">
      <c r="A23" s="226">
        <v>22</v>
      </c>
      <c r="B23" s="226"/>
      <c r="C23" s="225"/>
      <c r="D23" s="226" t="s">
        <v>545</v>
      </c>
      <c r="E23" s="226" t="s">
        <v>544</v>
      </c>
      <c r="F23" s="226" t="s">
        <v>9</v>
      </c>
      <c r="G23" s="226" t="s">
        <v>543</v>
      </c>
      <c r="H23" s="226" t="s">
        <v>21</v>
      </c>
      <c r="I23" s="236">
        <v>1</v>
      </c>
      <c r="J23" s="221"/>
      <c r="K23" s="221">
        <f t="shared" si="0"/>
        <v>0</v>
      </c>
      <c r="L23" s="222"/>
      <c r="M23" s="221">
        <f t="shared" si="1"/>
        <v>0</v>
      </c>
    </row>
    <row r="24" spans="1:13" ht="24">
      <c r="A24" s="226">
        <v>23</v>
      </c>
      <c r="B24" s="226"/>
      <c r="C24" s="225"/>
      <c r="D24" s="226" t="s">
        <v>542</v>
      </c>
      <c r="E24" s="226" t="s">
        <v>541</v>
      </c>
      <c r="F24" s="226" t="s">
        <v>108</v>
      </c>
      <c r="G24" s="226" t="s">
        <v>540</v>
      </c>
      <c r="H24" s="226" t="s">
        <v>527</v>
      </c>
      <c r="I24" s="236">
        <v>5</v>
      </c>
      <c r="J24" s="221"/>
      <c r="K24" s="221">
        <f t="shared" si="0"/>
        <v>0</v>
      </c>
      <c r="L24" s="222"/>
      <c r="M24" s="221">
        <f t="shared" si="1"/>
        <v>0</v>
      </c>
    </row>
    <row r="25" spans="1:13" ht="24">
      <c r="A25" s="226">
        <v>24</v>
      </c>
      <c r="B25" s="226"/>
      <c r="C25" s="225"/>
      <c r="D25" s="226" t="s">
        <v>539</v>
      </c>
      <c r="E25" s="226" t="s">
        <v>538</v>
      </c>
      <c r="F25" s="226" t="s">
        <v>108</v>
      </c>
      <c r="G25" s="226" t="s">
        <v>537</v>
      </c>
      <c r="H25" s="226" t="s">
        <v>527</v>
      </c>
      <c r="I25" s="236">
        <v>1</v>
      </c>
      <c r="J25" s="221"/>
      <c r="K25" s="221">
        <f t="shared" si="0"/>
        <v>0</v>
      </c>
      <c r="L25" s="222"/>
      <c r="M25" s="221">
        <f t="shared" si="1"/>
        <v>0</v>
      </c>
    </row>
    <row r="26" spans="1:13">
      <c r="A26" s="226">
        <v>25</v>
      </c>
      <c r="B26" s="226"/>
      <c r="C26" s="225"/>
      <c r="D26" s="238" t="s">
        <v>536</v>
      </c>
      <c r="E26" s="238" t="s">
        <v>535</v>
      </c>
      <c r="F26" s="238" t="s">
        <v>534</v>
      </c>
      <c r="G26" s="238" t="s">
        <v>330</v>
      </c>
      <c r="H26" s="238" t="s">
        <v>95</v>
      </c>
      <c r="I26" s="236">
        <v>15</v>
      </c>
      <c r="J26" s="221"/>
      <c r="K26" s="221">
        <f t="shared" si="0"/>
        <v>0</v>
      </c>
      <c r="L26" s="222"/>
      <c r="M26" s="221">
        <f t="shared" si="1"/>
        <v>0</v>
      </c>
    </row>
    <row r="27" spans="1:13" ht="48">
      <c r="A27" s="226">
        <v>28</v>
      </c>
      <c r="B27" s="226"/>
      <c r="C27" s="225"/>
      <c r="D27" s="226" t="s">
        <v>177</v>
      </c>
      <c r="E27" s="226" t="s">
        <v>178</v>
      </c>
      <c r="F27" s="226" t="s">
        <v>108</v>
      </c>
      <c r="G27" s="226" t="s">
        <v>531</v>
      </c>
      <c r="H27" s="226" t="s">
        <v>495</v>
      </c>
      <c r="I27" s="236">
        <v>1</v>
      </c>
      <c r="J27" s="221"/>
      <c r="K27" s="221">
        <f t="shared" si="0"/>
        <v>0</v>
      </c>
      <c r="L27" s="222"/>
      <c r="M27" s="221">
        <f t="shared" si="1"/>
        <v>0</v>
      </c>
    </row>
    <row r="28" spans="1:13" ht="24">
      <c r="A28" s="226">
        <v>29</v>
      </c>
      <c r="B28" s="226"/>
      <c r="C28" s="225"/>
      <c r="D28" s="226" t="s">
        <v>530</v>
      </c>
      <c r="E28" s="226" t="s">
        <v>529</v>
      </c>
      <c r="F28" s="226" t="s">
        <v>199</v>
      </c>
      <c r="G28" s="226" t="s">
        <v>528</v>
      </c>
      <c r="H28" s="226" t="s">
        <v>527</v>
      </c>
      <c r="I28" s="236">
        <v>1</v>
      </c>
      <c r="J28" s="221"/>
      <c r="K28" s="221">
        <f t="shared" si="0"/>
        <v>0</v>
      </c>
      <c r="L28" s="222"/>
      <c r="M28" s="221">
        <f t="shared" si="1"/>
        <v>0</v>
      </c>
    </row>
    <row r="29" spans="1:13" ht="24">
      <c r="A29" s="226">
        <v>32</v>
      </c>
      <c r="B29" s="226"/>
      <c r="C29" s="225"/>
      <c r="D29" s="237" t="s">
        <v>185</v>
      </c>
      <c r="E29" s="237" t="s">
        <v>186</v>
      </c>
      <c r="F29" s="226" t="s">
        <v>524</v>
      </c>
      <c r="G29" s="237" t="s">
        <v>465</v>
      </c>
      <c r="H29" s="194" t="s">
        <v>31</v>
      </c>
      <c r="I29" s="236">
        <v>2</v>
      </c>
      <c r="J29" s="221"/>
      <c r="K29" s="221">
        <f t="shared" si="0"/>
        <v>0</v>
      </c>
      <c r="L29" s="222"/>
      <c r="M29" s="221">
        <f t="shared" si="1"/>
        <v>0</v>
      </c>
    </row>
    <row r="30" spans="1:13" ht="24">
      <c r="A30" s="226">
        <v>33</v>
      </c>
      <c r="B30" s="226"/>
      <c r="C30" s="225"/>
      <c r="D30" s="197" t="s">
        <v>523</v>
      </c>
      <c r="E30" s="197" t="s">
        <v>522</v>
      </c>
      <c r="F30" s="197" t="s">
        <v>167</v>
      </c>
      <c r="G30" s="197" t="s">
        <v>521</v>
      </c>
      <c r="H30" s="197" t="s">
        <v>520</v>
      </c>
      <c r="I30" s="236">
        <v>1</v>
      </c>
      <c r="J30" s="221"/>
      <c r="K30" s="221">
        <f t="shared" ref="K30:K44" si="2">J30*I30</f>
        <v>0</v>
      </c>
      <c r="L30" s="222"/>
      <c r="M30" s="221">
        <f t="shared" ref="M30:M44" si="3">K30*L30+K30</f>
        <v>0</v>
      </c>
    </row>
    <row r="31" spans="1:13" ht="24">
      <c r="A31" s="226">
        <v>36</v>
      </c>
      <c r="B31" s="226"/>
      <c r="C31" s="225"/>
      <c r="D31" s="197" t="s">
        <v>513</v>
      </c>
      <c r="E31" s="197" t="s">
        <v>512</v>
      </c>
      <c r="F31" s="197" t="s">
        <v>9</v>
      </c>
      <c r="G31" s="197" t="s">
        <v>22</v>
      </c>
      <c r="H31" s="197" t="s">
        <v>21</v>
      </c>
      <c r="I31" s="236">
        <v>5</v>
      </c>
      <c r="J31" s="221"/>
      <c r="K31" s="221">
        <f t="shared" si="2"/>
        <v>0</v>
      </c>
      <c r="L31" s="222"/>
      <c r="M31" s="221">
        <f t="shared" si="3"/>
        <v>0</v>
      </c>
    </row>
    <row r="32" spans="1:13" ht="24">
      <c r="A32" s="226">
        <v>37</v>
      </c>
      <c r="B32" s="226"/>
      <c r="C32" s="225"/>
      <c r="D32" s="197" t="s">
        <v>513</v>
      </c>
      <c r="E32" s="197" t="s">
        <v>512</v>
      </c>
      <c r="F32" s="197" t="s">
        <v>9</v>
      </c>
      <c r="G32" s="197" t="s">
        <v>248</v>
      </c>
      <c r="H32" s="197" t="s">
        <v>21</v>
      </c>
      <c r="I32" s="236">
        <v>5</v>
      </c>
      <c r="J32" s="221"/>
      <c r="K32" s="221">
        <f t="shared" si="2"/>
        <v>0</v>
      </c>
      <c r="L32" s="222"/>
      <c r="M32" s="221">
        <f t="shared" si="3"/>
        <v>0</v>
      </c>
    </row>
    <row r="33" spans="1:13" ht="24">
      <c r="A33" s="226">
        <v>39</v>
      </c>
      <c r="B33" s="226"/>
      <c r="C33" s="225"/>
      <c r="D33" s="197" t="s">
        <v>507</v>
      </c>
      <c r="E33" s="197" t="s">
        <v>506</v>
      </c>
      <c r="F33" s="197" t="s">
        <v>505</v>
      </c>
      <c r="G33" s="197" t="s">
        <v>504</v>
      </c>
      <c r="H33" s="197" t="s">
        <v>503</v>
      </c>
      <c r="I33" s="236">
        <v>6</v>
      </c>
      <c r="J33" s="221"/>
      <c r="K33" s="221">
        <f t="shared" si="2"/>
        <v>0</v>
      </c>
      <c r="L33" s="222"/>
      <c r="M33" s="221">
        <f t="shared" si="3"/>
        <v>0</v>
      </c>
    </row>
    <row r="34" spans="1:13" ht="24">
      <c r="A34" s="226">
        <v>40</v>
      </c>
      <c r="B34" s="226"/>
      <c r="C34" s="225"/>
      <c r="D34" s="197" t="s">
        <v>502</v>
      </c>
      <c r="E34" s="197" t="s">
        <v>501</v>
      </c>
      <c r="F34" s="197" t="s">
        <v>219</v>
      </c>
      <c r="G34" s="197" t="s">
        <v>500</v>
      </c>
      <c r="H34" s="197" t="s">
        <v>499</v>
      </c>
      <c r="I34" s="236">
        <v>5</v>
      </c>
      <c r="J34" s="221"/>
      <c r="K34" s="221">
        <f t="shared" si="2"/>
        <v>0</v>
      </c>
      <c r="L34" s="222"/>
      <c r="M34" s="221">
        <f t="shared" si="3"/>
        <v>0</v>
      </c>
    </row>
    <row r="35" spans="1:13" ht="24">
      <c r="A35" s="226">
        <v>46</v>
      </c>
      <c r="B35" s="226"/>
      <c r="C35" s="225"/>
      <c r="D35" s="197" t="s">
        <v>489</v>
      </c>
      <c r="E35" s="197" t="s">
        <v>488</v>
      </c>
      <c r="F35" s="197" t="s">
        <v>9</v>
      </c>
      <c r="G35" s="197" t="s">
        <v>36</v>
      </c>
      <c r="H35" s="197" t="s">
        <v>21</v>
      </c>
      <c r="I35" s="223">
        <v>1</v>
      </c>
      <c r="J35" s="221"/>
      <c r="K35" s="221">
        <f t="shared" si="2"/>
        <v>0</v>
      </c>
      <c r="L35" s="222"/>
      <c r="M35" s="221">
        <f t="shared" si="3"/>
        <v>0</v>
      </c>
    </row>
    <row r="36" spans="1:13" ht="24">
      <c r="A36" s="226">
        <v>47</v>
      </c>
      <c r="B36" s="226"/>
      <c r="C36" s="225"/>
      <c r="D36" s="197" t="s">
        <v>489</v>
      </c>
      <c r="E36" s="235" t="s">
        <v>488</v>
      </c>
      <c r="F36" s="197" t="s">
        <v>9</v>
      </c>
      <c r="G36" s="197" t="s">
        <v>22</v>
      </c>
      <c r="H36" s="197" t="s">
        <v>21</v>
      </c>
      <c r="I36" s="223">
        <v>1</v>
      </c>
      <c r="J36" s="221"/>
      <c r="K36" s="221">
        <f t="shared" si="2"/>
        <v>0</v>
      </c>
      <c r="L36" s="222"/>
      <c r="M36" s="221">
        <f t="shared" si="3"/>
        <v>0</v>
      </c>
    </row>
    <row r="37" spans="1:13" ht="24">
      <c r="A37" s="226">
        <v>50</v>
      </c>
      <c r="B37" s="226"/>
      <c r="C37" s="225"/>
      <c r="D37" s="234" t="s">
        <v>483</v>
      </c>
      <c r="E37" s="226" t="s">
        <v>482</v>
      </c>
      <c r="F37" s="233" t="s">
        <v>9</v>
      </c>
      <c r="G37" s="226" t="s">
        <v>20</v>
      </c>
      <c r="H37" s="226" t="s">
        <v>205</v>
      </c>
      <c r="I37" s="223">
        <v>30</v>
      </c>
      <c r="J37" s="221"/>
      <c r="K37" s="221">
        <f t="shared" si="2"/>
        <v>0</v>
      </c>
      <c r="L37" s="222"/>
      <c r="M37" s="221">
        <f t="shared" si="3"/>
        <v>0</v>
      </c>
    </row>
    <row r="38" spans="1:13" ht="24">
      <c r="A38" s="226">
        <v>51</v>
      </c>
      <c r="B38" s="226"/>
      <c r="C38" s="225"/>
      <c r="D38" s="234" t="s">
        <v>483</v>
      </c>
      <c r="E38" s="226" t="s">
        <v>482</v>
      </c>
      <c r="F38" s="233" t="s">
        <v>9</v>
      </c>
      <c r="G38" s="226" t="s">
        <v>22</v>
      </c>
      <c r="H38" s="226" t="s">
        <v>205</v>
      </c>
      <c r="I38" s="223">
        <v>25</v>
      </c>
      <c r="J38" s="221"/>
      <c r="K38" s="221">
        <f t="shared" si="2"/>
        <v>0</v>
      </c>
      <c r="L38" s="222"/>
      <c r="M38" s="221">
        <f t="shared" si="3"/>
        <v>0</v>
      </c>
    </row>
    <row r="39" spans="1:13" ht="24">
      <c r="A39" s="226">
        <v>52</v>
      </c>
      <c r="B39" s="226"/>
      <c r="C39" s="225"/>
      <c r="D39" s="234" t="s">
        <v>483</v>
      </c>
      <c r="E39" s="226" t="s">
        <v>482</v>
      </c>
      <c r="F39" s="233" t="s">
        <v>9</v>
      </c>
      <c r="G39" s="226" t="s">
        <v>35</v>
      </c>
      <c r="H39" s="226" t="s">
        <v>205</v>
      </c>
      <c r="I39" s="223">
        <v>2</v>
      </c>
      <c r="J39" s="221"/>
      <c r="K39" s="221">
        <f t="shared" si="2"/>
        <v>0</v>
      </c>
      <c r="L39" s="222"/>
      <c r="M39" s="221">
        <f t="shared" si="3"/>
        <v>0</v>
      </c>
    </row>
    <row r="40" spans="1:13" ht="24">
      <c r="A40" s="226">
        <v>55</v>
      </c>
      <c r="B40" s="226"/>
      <c r="C40" s="225"/>
      <c r="D40" s="196" t="s">
        <v>477</v>
      </c>
      <c r="E40" s="197" t="s">
        <v>475</v>
      </c>
      <c r="F40" s="163" t="s">
        <v>9</v>
      </c>
      <c r="G40" s="197" t="s">
        <v>36</v>
      </c>
      <c r="H40" s="197" t="s">
        <v>144</v>
      </c>
      <c r="I40" s="223">
        <v>60</v>
      </c>
      <c r="J40" s="221"/>
      <c r="K40" s="221">
        <f t="shared" si="2"/>
        <v>0</v>
      </c>
      <c r="L40" s="222"/>
      <c r="M40" s="221">
        <f t="shared" si="3"/>
        <v>0</v>
      </c>
    </row>
    <row r="41" spans="1:13">
      <c r="A41" s="226">
        <v>56</v>
      </c>
      <c r="B41" s="226"/>
      <c r="C41" s="225"/>
      <c r="D41" s="196" t="s">
        <v>476</v>
      </c>
      <c r="E41" s="197" t="s">
        <v>475</v>
      </c>
      <c r="F41" s="163" t="s">
        <v>146</v>
      </c>
      <c r="G41" s="197" t="s">
        <v>474</v>
      </c>
      <c r="H41" s="197" t="s">
        <v>144</v>
      </c>
      <c r="I41" s="223">
        <v>35</v>
      </c>
      <c r="J41" s="221"/>
      <c r="K41" s="221">
        <f t="shared" si="2"/>
        <v>0</v>
      </c>
      <c r="L41" s="222"/>
      <c r="M41" s="221">
        <f t="shared" si="3"/>
        <v>0</v>
      </c>
    </row>
    <row r="42" spans="1:13" ht="24">
      <c r="A42" s="226">
        <v>57</v>
      </c>
      <c r="B42" s="226"/>
      <c r="C42" s="225"/>
      <c r="D42" s="196" t="s">
        <v>473</v>
      </c>
      <c r="E42" s="197" t="s">
        <v>472</v>
      </c>
      <c r="F42" s="163" t="s">
        <v>9</v>
      </c>
      <c r="G42" s="197" t="s">
        <v>330</v>
      </c>
      <c r="H42" s="197" t="s">
        <v>356</v>
      </c>
      <c r="I42" s="223">
        <v>2</v>
      </c>
      <c r="J42" s="221"/>
      <c r="K42" s="221">
        <f t="shared" si="2"/>
        <v>0</v>
      </c>
      <c r="L42" s="222"/>
      <c r="M42" s="221">
        <f t="shared" si="3"/>
        <v>0</v>
      </c>
    </row>
    <row r="43" spans="1:13">
      <c r="A43" s="226">
        <v>58</v>
      </c>
      <c r="B43" s="226"/>
      <c r="C43" s="225"/>
      <c r="D43" s="197" t="s">
        <v>471</v>
      </c>
      <c r="E43" s="197" t="s">
        <v>303</v>
      </c>
      <c r="F43" s="197" t="s">
        <v>9</v>
      </c>
      <c r="G43" s="197" t="s">
        <v>328</v>
      </c>
      <c r="H43" s="197" t="s">
        <v>90</v>
      </c>
      <c r="I43" s="223">
        <v>7</v>
      </c>
      <c r="J43" s="221"/>
      <c r="K43" s="221">
        <f t="shared" si="2"/>
        <v>0</v>
      </c>
      <c r="L43" s="222"/>
      <c r="M43" s="221">
        <f t="shared" si="3"/>
        <v>0</v>
      </c>
    </row>
    <row r="44" spans="1:13" ht="24">
      <c r="A44" s="226">
        <v>59</v>
      </c>
      <c r="B44" s="226"/>
      <c r="C44" s="225"/>
      <c r="D44" s="196" t="s">
        <v>467</v>
      </c>
      <c r="E44" s="224" t="s">
        <v>466</v>
      </c>
      <c r="F44" s="163" t="s">
        <v>219</v>
      </c>
      <c r="G44" s="197" t="s">
        <v>465</v>
      </c>
      <c r="H44" s="197" t="s">
        <v>464</v>
      </c>
      <c r="I44" s="223">
        <v>1</v>
      </c>
      <c r="J44" s="221"/>
      <c r="K44" s="221">
        <f t="shared" si="2"/>
        <v>0</v>
      </c>
      <c r="L44" s="222"/>
      <c r="M44" s="221">
        <f t="shared" si="3"/>
        <v>0</v>
      </c>
    </row>
    <row r="45" spans="1:13" ht="12.75">
      <c r="A45" s="219" t="s">
        <v>324</v>
      </c>
      <c r="B45" s="219"/>
      <c r="C45" s="219" t="s">
        <v>324</v>
      </c>
      <c r="D45" s="70" t="s">
        <v>325</v>
      </c>
      <c r="E45" s="70" t="s">
        <v>324</v>
      </c>
      <c r="F45" s="220" t="s">
        <v>324</v>
      </c>
      <c r="G45" s="219" t="s">
        <v>324</v>
      </c>
      <c r="H45" s="219" t="s">
        <v>324</v>
      </c>
      <c r="I45" s="219" t="s">
        <v>324</v>
      </c>
      <c r="J45" s="218" t="s">
        <v>324</v>
      </c>
      <c r="K45" s="218">
        <f>SUM(K6:K44)</f>
        <v>0</v>
      </c>
      <c r="L45" s="219" t="s">
        <v>324</v>
      </c>
      <c r="M45" s="218">
        <f>SUM(M6:M44)</f>
        <v>0</v>
      </c>
    </row>
    <row r="47" spans="1:13" s="121" customFormat="1" ht="12.75">
      <c r="A47" s="105"/>
      <c r="B47" s="105"/>
      <c r="C47" s="115"/>
      <c r="D47" s="214" t="s">
        <v>331</v>
      </c>
      <c r="E47" s="213"/>
      <c r="F47" s="23"/>
      <c r="H47" s="105"/>
      <c r="I47" s="123"/>
      <c r="J47" s="21"/>
      <c r="K47" s="105"/>
      <c r="L47" s="105"/>
      <c r="M47" s="105"/>
    </row>
    <row r="48" spans="1:13" s="121" customFormat="1" ht="12.75">
      <c r="A48" s="105"/>
      <c r="B48" s="105"/>
      <c r="C48" s="115"/>
      <c r="D48" s="216" t="s">
        <v>349</v>
      </c>
      <c r="E48" s="213"/>
      <c r="F48" s="23"/>
      <c r="H48" s="105"/>
      <c r="I48" s="123"/>
      <c r="J48" s="21"/>
      <c r="K48" s="105"/>
      <c r="L48" s="105"/>
      <c r="M48" s="105"/>
    </row>
    <row r="49" spans="1:13" s="121" customFormat="1" ht="12.75">
      <c r="A49" s="105"/>
      <c r="B49" s="105"/>
      <c r="C49" s="115"/>
      <c r="D49" s="216" t="s">
        <v>332</v>
      </c>
      <c r="E49" s="213"/>
      <c r="F49" s="23"/>
      <c r="H49" s="105"/>
      <c r="I49" s="123"/>
      <c r="J49" s="21"/>
      <c r="K49" s="105"/>
      <c r="L49" s="105"/>
      <c r="M49" s="105"/>
    </row>
    <row r="50" spans="1:13" s="121" customFormat="1" ht="12.75">
      <c r="A50" s="105"/>
      <c r="B50" s="105"/>
      <c r="C50" s="115"/>
      <c r="D50" s="216" t="s">
        <v>333</v>
      </c>
      <c r="E50" s="213"/>
      <c r="F50" s="23"/>
      <c r="H50" s="105"/>
      <c r="I50" s="123"/>
      <c r="J50" s="21"/>
      <c r="K50" s="105"/>
      <c r="L50" s="105"/>
      <c r="M50" s="105"/>
    </row>
    <row r="51" spans="1:13" s="121" customFormat="1" ht="12.75">
      <c r="A51" s="105"/>
      <c r="B51" s="105"/>
      <c r="C51" s="115"/>
      <c r="D51" s="216" t="s">
        <v>463</v>
      </c>
      <c r="E51" s="213"/>
      <c r="F51" s="23"/>
      <c r="H51" s="105"/>
      <c r="I51" s="123"/>
      <c r="J51" s="21"/>
      <c r="K51" s="105"/>
      <c r="L51" s="105"/>
      <c r="M51" s="105"/>
    </row>
    <row r="52" spans="1:13" s="121" customFormat="1" ht="15" customHeight="1">
      <c r="A52" s="105"/>
      <c r="B52" s="105"/>
      <c r="C52" s="115"/>
      <c r="D52" s="217" t="s">
        <v>386</v>
      </c>
      <c r="E52" s="213"/>
      <c r="F52" s="73"/>
      <c r="H52" s="105"/>
      <c r="I52" s="123"/>
      <c r="J52" s="21"/>
      <c r="K52" s="105"/>
      <c r="L52" s="105"/>
      <c r="M52" s="105"/>
    </row>
    <row r="53" spans="1:13" s="121" customFormat="1" ht="15.6" customHeight="1">
      <c r="A53" s="105"/>
      <c r="B53" s="105"/>
      <c r="C53" s="115"/>
      <c r="D53" s="217" t="s">
        <v>462</v>
      </c>
      <c r="E53" s="215"/>
      <c r="F53" s="73"/>
      <c r="H53" s="105"/>
      <c r="I53" s="123"/>
      <c r="J53" s="21"/>
      <c r="K53" s="105"/>
      <c r="L53" s="105"/>
      <c r="M53" s="105"/>
    </row>
    <row r="54" spans="1:13" s="121" customFormat="1" ht="12.75">
      <c r="A54" s="105"/>
      <c r="B54" s="105"/>
      <c r="C54" s="115"/>
      <c r="D54" s="216" t="s">
        <v>461</v>
      </c>
      <c r="E54" s="215"/>
      <c r="F54" s="23"/>
      <c r="H54" s="105"/>
      <c r="I54" s="123"/>
      <c r="J54" s="21"/>
      <c r="K54" s="105"/>
      <c r="L54" s="105"/>
      <c r="M54" s="105"/>
    </row>
    <row r="55" spans="1:13" s="121" customFormat="1" ht="12.75">
      <c r="A55" s="105"/>
      <c r="B55" s="105"/>
      <c r="C55" s="115"/>
      <c r="D55" s="214" t="s">
        <v>460</v>
      </c>
      <c r="E55" s="213"/>
      <c r="F55" s="23"/>
      <c r="H55" s="105"/>
      <c r="I55" s="123"/>
      <c r="J55" s="21"/>
      <c r="K55" s="105"/>
      <c r="L55" s="105"/>
      <c r="M55" s="105"/>
    </row>
    <row r="56" spans="1:13" s="121" customFormat="1" ht="12.75">
      <c r="A56" s="105"/>
      <c r="B56" s="105"/>
      <c r="C56" s="115"/>
      <c r="D56" s="214"/>
      <c r="E56" s="213"/>
      <c r="F56" s="23"/>
      <c r="H56" s="105"/>
      <c r="I56" s="123"/>
      <c r="J56" s="21"/>
      <c r="K56" s="105"/>
      <c r="L56" s="105"/>
      <c r="M56" s="105"/>
    </row>
    <row r="57" spans="1:13" s="121" customFormat="1" ht="12.75">
      <c r="A57" s="105"/>
      <c r="B57" s="105"/>
      <c r="C57" s="115"/>
      <c r="D57" s="211"/>
      <c r="E57" s="212"/>
      <c r="F57" s="23"/>
      <c r="H57" s="105"/>
      <c r="I57" s="123"/>
      <c r="J57" s="21"/>
      <c r="K57" s="105"/>
      <c r="L57" s="105"/>
      <c r="M57" s="105"/>
    </row>
    <row r="58" spans="1:13" s="121" customFormat="1" ht="12.75">
      <c r="A58" s="105"/>
      <c r="B58" s="105"/>
      <c r="C58" s="115"/>
      <c r="D58" s="211"/>
      <c r="E58" s="212"/>
      <c r="F58" s="23"/>
      <c r="H58" s="105"/>
      <c r="I58" s="123"/>
      <c r="J58" s="21"/>
      <c r="K58" s="105"/>
      <c r="L58" s="105"/>
      <c r="M58" s="105"/>
    </row>
    <row r="59" spans="1:13" s="121" customFormat="1" ht="12.75">
      <c r="A59" s="105"/>
      <c r="B59" s="105"/>
      <c r="C59" s="115"/>
      <c r="D59" s="211"/>
      <c r="E59" s="212"/>
      <c r="F59" s="23"/>
      <c r="H59" s="105"/>
      <c r="I59" s="123"/>
      <c r="J59" s="21"/>
      <c r="K59" s="105"/>
      <c r="L59" s="105"/>
      <c r="M59" s="105"/>
    </row>
    <row r="60" spans="1:13" s="121" customFormat="1" ht="12.75">
      <c r="A60" s="105"/>
      <c r="B60" s="105"/>
      <c r="C60" s="115"/>
      <c r="D60" s="211"/>
      <c r="E60" s="212"/>
      <c r="F60" s="23"/>
      <c r="H60" s="105"/>
      <c r="I60" s="123"/>
      <c r="J60" s="21"/>
      <c r="K60" s="105"/>
      <c r="L60" s="105"/>
      <c r="M60" s="105"/>
    </row>
    <row r="61" spans="1:13" s="121" customFormat="1" ht="12.75">
      <c r="A61" s="105"/>
      <c r="B61" s="105"/>
      <c r="C61" s="115"/>
      <c r="D61" s="211"/>
      <c r="E61" s="210"/>
      <c r="F61" s="105"/>
      <c r="H61" s="105"/>
      <c r="I61" s="123"/>
      <c r="J61" s="21"/>
      <c r="K61" s="105"/>
      <c r="L61" s="105"/>
      <c r="M61" s="105"/>
    </row>
  </sheetData>
  <conditionalFormatting sqref="I46:I1048576 I5:I44">
    <cfRule type="cellIs" dxfId="55" priority="7" operator="lessThan">
      <formula>0</formula>
    </cfRule>
    <cfRule type="cellIs" dxfId="54" priority="8" operator="lessThan">
      <formula>0</formula>
    </cfRule>
  </conditionalFormatting>
  <conditionalFormatting sqref="I45">
    <cfRule type="cellIs" dxfId="53" priority="5" operator="lessThan">
      <formula>0</formula>
    </cfRule>
    <cfRule type="cellIs" dxfId="52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8ABE3-EADF-4F4A-BBEC-8F6412E1BD0E}">
  <sheetPr>
    <tabColor theme="0" tint="-0.14999847407452621"/>
    <pageSetUpPr fitToPage="1"/>
  </sheetPr>
  <dimension ref="A1:M42"/>
  <sheetViews>
    <sheetView zoomScale="85" zoomScaleNormal="85" workbookViewId="0">
      <selection activeCell="D38" sqref="D38:G44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9.85546875" style="123" customWidth="1"/>
    <col min="10" max="10" width="10.42578125" style="21" customWidth="1"/>
    <col min="11" max="11" width="10.28515625" style="105" customWidth="1"/>
    <col min="12" max="12" width="9.140625" style="105" customWidth="1"/>
    <col min="13" max="13" width="13.28515625" style="105" customWidth="1"/>
    <col min="14" max="16384" width="22.140625" style="4"/>
  </cols>
  <sheetData>
    <row r="1" spans="1:13" ht="12.75">
      <c r="A1" s="122"/>
      <c r="B1" s="122"/>
      <c r="C1" s="5" t="s">
        <v>388</v>
      </c>
      <c r="D1" s="247">
        <v>13</v>
      </c>
      <c r="E1" s="105"/>
      <c r="J1" s="246" t="s">
        <v>359</v>
      </c>
    </row>
    <row r="3" spans="1:13" ht="12.75">
      <c r="A3" s="20"/>
      <c r="B3" s="20"/>
      <c r="C3" s="21"/>
      <c r="D3" s="20"/>
      <c r="E3" s="246"/>
      <c r="F3" s="22"/>
      <c r="G3" s="23"/>
      <c r="H3" s="22"/>
      <c r="I3" s="25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K4" s="22"/>
      <c r="L4" s="22"/>
      <c r="M4" s="22"/>
    </row>
    <row r="5" spans="1:13" s="5" customFormat="1" ht="60">
      <c r="A5" s="241" t="s">
        <v>326</v>
      </c>
      <c r="B5" s="241" t="s">
        <v>453</v>
      </c>
      <c r="C5" s="241" t="s">
        <v>0</v>
      </c>
      <c r="D5" s="245" t="s">
        <v>1</v>
      </c>
      <c r="E5" s="241" t="s">
        <v>2</v>
      </c>
      <c r="F5" s="244" t="s">
        <v>3</v>
      </c>
      <c r="G5" s="241" t="s">
        <v>4</v>
      </c>
      <c r="H5" s="243" t="s">
        <v>579</v>
      </c>
      <c r="I5" s="242" t="s">
        <v>578</v>
      </c>
      <c r="J5" s="240" t="s">
        <v>5</v>
      </c>
      <c r="K5" s="240" t="s">
        <v>6</v>
      </c>
      <c r="L5" s="241" t="s">
        <v>390</v>
      </c>
      <c r="M5" s="240" t="s">
        <v>391</v>
      </c>
    </row>
    <row r="6" spans="1:13" s="17" customFormat="1" ht="24.75" customHeight="1">
      <c r="A6" s="334">
        <v>1</v>
      </c>
      <c r="B6" s="334"/>
      <c r="C6" s="335"/>
      <c r="D6" s="334" t="s">
        <v>552</v>
      </c>
      <c r="E6" s="336" t="s">
        <v>551</v>
      </c>
      <c r="F6" s="334" t="s">
        <v>62</v>
      </c>
      <c r="G6" s="334" t="s">
        <v>48</v>
      </c>
      <c r="H6" s="334" t="s">
        <v>55</v>
      </c>
      <c r="I6" s="337">
        <v>150</v>
      </c>
      <c r="J6" s="338"/>
      <c r="K6" s="338">
        <f t="shared" ref="K6:K25" si="0">J6*I6</f>
        <v>0</v>
      </c>
      <c r="L6" s="339"/>
      <c r="M6" s="338">
        <f t="shared" ref="M6:M25" si="1">K6*L6+K6</f>
        <v>0</v>
      </c>
    </row>
    <row r="7" spans="1:13" s="17" customFormat="1" ht="24.75" customHeight="1">
      <c r="A7" s="334">
        <f>A6+1</f>
        <v>2</v>
      </c>
      <c r="B7" s="334"/>
      <c r="C7" s="335"/>
      <c r="D7" s="334" t="s">
        <v>552</v>
      </c>
      <c r="E7" s="336" t="s">
        <v>551</v>
      </c>
      <c r="F7" s="334" t="s">
        <v>62</v>
      </c>
      <c r="G7" s="334" t="s">
        <v>550</v>
      </c>
      <c r="H7" s="334" t="s">
        <v>55</v>
      </c>
      <c r="I7" s="337">
        <v>10</v>
      </c>
      <c r="J7" s="338"/>
      <c r="K7" s="338">
        <f t="shared" si="0"/>
        <v>0</v>
      </c>
      <c r="L7" s="339"/>
      <c r="M7" s="338">
        <f t="shared" si="1"/>
        <v>0</v>
      </c>
    </row>
    <row r="8" spans="1:13" s="17" customFormat="1" ht="24.75" customHeight="1">
      <c r="A8" s="334">
        <f t="shared" ref="A8:A25" si="2">A7+1</f>
        <v>3</v>
      </c>
      <c r="B8" s="334"/>
      <c r="C8" s="335"/>
      <c r="D8" s="334" t="s">
        <v>549</v>
      </c>
      <c r="E8" s="334" t="s">
        <v>145</v>
      </c>
      <c r="F8" s="334" t="s">
        <v>146</v>
      </c>
      <c r="G8" s="334" t="s">
        <v>96</v>
      </c>
      <c r="H8" s="334" t="s">
        <v>11</v>
      </c>
      <c r="I8" s="337">
        <v>10</v>
      </c>
      <c r="J8" s="338"/>
      <c r="K8" s="338">
        <f t="shared" si="0"/>
        <v>0</v>
      </c>
      <c r="L8" s="339"/>
      <c r="M8" s="338">
        <f t="shared" si="1"/>
        <v>0</v>
      </c>
    </row>
    <row r="9" spans="1:13" s="17" customFormat="1" ht="24.75" customHeight="1">
      <c r="A9" s="334">
        <f t="shared" si="2"/>
        <v>4</v>
      </c>
      <c r="B9" s="334"/>
      <c r="C9" s="335"/>
      <c r="D9" s="334" t="s">
        <v>549</v>
      </c>
      <c r="E9" s="334" t="s">
        <v>145</v>
      </c>
      <c r="F9" s="334" t="s">
        <v>146</v>
      </c>
      <c r="G9" s="334" t="s">
        <v>548</v>
      </c>
      <c r="H9" s="334" t="s">
        <v>11</v>
      </c>
      <c r="I9" s="337">
        <v>6</v>
      </c>
      <c r="J9" s="338"/>
      <c r="K9" s="338">
        <f t="shared" si="0"/>
        <v>0</v>
      </c>
      <c r="L9" s="339"/>
      <c r="M9" s="338">
        <f t="shared" si="1"/>
        <v>0</v>
      </c>
    </row>
    <row r="10" spans="1:13" s="17" customFormat="1" ht="24.75" customHeight="1">
      <c r="A10" s="334">
        <f t="shared" si="2"/>
        <v>5</v>
      </c>
      <c r="B10" s="334"/>
      <c r="C10" s="335"/>
      <c r="D10" s="334" t="s">
        <v>533</v>
      </c>
      <c r="E10" s="334" t="s">
        <v>532</v>
      </c>
      <c r="F10" s="334" t="s">
        <v>29</v>
      </c>
      <c r="G10" s="334" t="s">
        <v>263</v>
      </c>
      <c r="H10" s="334" t="s">
        <v>52</v>
      </c>
      <c r="I10" s="337">
        <v>130</v>
      </c>
      <c r="J10" s="338"/>
      <c r="K10" s="338">
        <f t="shared" si="0"/>
        <v>0</v>
      </c>
      <c r="L10" s="339"/>
      <c r="M10" s="338">
        <f t="shared" si="1"/>
        <v>0</v>
      </c>
    </row>
    <row r="11" spans="1:13" s="17" customFormat="1" ht="24.75" customHeight="1">
      <c r="A11" s="334">
        <f t="shared" si="2"/>
        <v>6</v>
      </c>
      <c r="B11" s="334"/>
      <c r="C11" s="335"/>
      <c r="D11" s="334" t="s">
        <v>533</v>
      </c>
      <c r="E11" s="334" t="s">
        <v>532</v>
      </c>
      <c r="F11" s="334" t="s">
        <v>29</v>
      </c>
      <c r="G11" s="334" t="s">
        <v>44</v>
      </c>
      <c r="H11" s="334" t="s">
        <v>52</v>
      </c>
      <c r="I11" s="337">
        <v>250</v>
      </c>
      <c r="J11" s="338"/>
      <c r="K11" s="338">
        <f t="shared" si="0"/>
        <v>0</v>
      </c>
      <c r="L11" s="339"/>
      <c r="M11" s="338">
        <f t="shared" si="1"/>
        <v>0</v>
      </c>
    </row>
    <row r="12" spans="1:13" s="17" customFormat="1" ht="24.75" customHeight="1">
      <c r="A12" s="334">
        <f t="shared" si="2"/>
        <v>7</v>
      </c>
      <c r="B12" s="334"/>
      <c r="C12" s="335"/>
      <c r="D12" s="334" t="s">
        <v>526</v>
      </c>
      <c r="E12" s="334" t="s">
        <v>182</v>
      </c>
      <c r="F12" s="334" t="s">
        <v>9</v>
      </c>
      <c r="G12" s="334" t="s">
        <v>525</v>
      </c>
      <c r="H12" s="334" t="s">
        <v>21</v>
      </c>
      <c r="I12" s="337">
        <v>80</v>
      </c>
      <c r="J12" s="338"/>
      <c r="K12" s="338">
        <f t="shared" si="0"/>
        <v>0</v>
      </c>
      <c r="L12" s="339"/>
      <c r="M12" s="338">
        <f t="shared" si="1"/>
        <v>0</v>
      </c>
    </row>
    <row r="13" spans="1:13" s="17" customFormat="1" ht="24.75" customHeight="1">
      <c r="A13" s="334">
        <f t="shared" si="2"/>
        <v>8</v>
      </c>
      <c r="B13" s="334"/>
      <c r="C13" s="335"/>
      <c r="D13" s="334" t="s">
        <v>181</v>
      </c>
      <c r="E13" s="334" t="s">
        <v>182</v>
      </c>
      <c r="F13" s="334" t="s">
        <v>9</v>
      </c>
      <c r="G13" s="334" t="s">
        <v>263</v>
      </c>
      <c r="H13" s="334" t="s">
        <v>21</v>
      </c>
      <c r="I13" s="337">
        <v>150</v>
      </c>
      <c r="J13" s="338"/>
      <c r="K13" s="338">
        <f t="shared" si="0"/>
        <v>0</v>
      </c>
      <c r="L13" s="339"/>
      <c r="M13" s="338">
        <f t="shared" si="1"/>
        <v>0</v>
      </c>
    </row>
    <row r="14" spans="1:13" s="17" customFormat="1" ht="24.75" customHeight="1">
      <c r="A14" s="334">
        <f t="shared" si="2"/>
        <v>9</v>
      </c>
      <c r="B14" s="334"/>
      <c r="C14" s="335"/>
      <c r="D14" s="334" t="s">
        <v>519</v>
      </c>
      <c r="E14" s="334" t="s">
        <v>516</v>
      </c>
      <c r="F14" s="334" t="s">
        <v>518</v>
      </c>
      <c r="G14" s="339">
        <v>0.02</v>
      </c>
      <c r="H14" s="334" t="s">
        <v>514</v>
      </c>
      <c r="I14" s="337">
        <v>500</v>
      </c>
      <c r="J14" s="338"/>
      <c r="K14" s="338">
        <f t="shared" si="0"/>
        <v>0</v>
      </c>
      <c r="L14" s="339"/>
      <c r="M14" s="338">
        <f t="shared" si="1"/>
        <v>0</v>
      </c>
    </row>
    <row r="15" spans="1:13" s="17" customFormat="1" ht="24.75" customHeight="1">
      <c r="A15" s="334">
        <f t="shared" si="2"/>
        <v>10</v>
      </c>
      <c r="B15" s="334"/>
      <c r="C15" s="335"/>
      <c r="D15" s="334" t="s">
        <v>517</v>
      </c>
      <c r="E15" s="334" t="s">
        <v>516</v>
      </c>
      <c r="F15" s="334" t="s">
        <v>515</v>
      </c>
      <c r="G15" s="339">
        <v>0.02</v>
      </c>
      <c r="H15" s="334" t="s">
        <v>514</v>
      </c>
      <c r="I15" s="337">
        <v>160</v>
      </c>
      <c r="J15" s="338"/>
      <c r="K15" s="338">
        <f t="shared" si="0"/>
        <v>0</v>
      </c>
      <c r="L15" s="339"/>
      <c r="M15" s="338">
        <f t="shared" si="1"/>
        <v>0</v>
      </c>
    </row>
    <row r="16" spans="1:13" s="17" customFormat="1" ht="24.75" customHeight="1">
      <c r="A16" s="334">
        <f t="shared" si="2"/>
        <v>11</v>
      </c>
      <c r="B16" s="334"/>
      <c r="C16" s="335"/>
      <c r="D16" s="197" t="s">
        <v>511</v>
      </c>
      <c r="E16" s="197" t="s">
        <v>510</v>
      </c>
      <c r="F16" s="197" t="s">
        <v>406</v>
      </c>
      <c r="G16" s="197" t="s">
        <v>509</v>
      </c>
      <c r="H16" s="197" t="s">
        <v>508</v>
      </c>
      <c r="I16" s="337">
        <v>300</v>
      </c>
      <c r="J16" s="338"/>
      <c r="K16" s="338">
        <f t="shared" si="0"/>
        <v>0</v>
      </c>
      <c r="L16" s="339"/>
      <c r="M16" s="338">
        <f t="shared" si="1"/>
        <v>0</v>
      </c>
    </row>
    <row r="17" spans="1:13" s="17" customFormat="1" ht="24.75" customHeight="1">
      <c r="A17" s="334">
        <f t="shared" si="2"/>
        <v>12</v>
      </c>
      <c r="B17" s="334"/>
      <c r="C17" s="335"/>
      <c r="D17" s="197" t="s">
        <v>498</v>
      </c>
      <c r="E17" s="197" t="s">
        <v>497</v>
      </c>
      <c r="F17" s="197" t="s">
        <v>406</v>
      </c>
      <c r="G17" s="340" t="s">
        <v>496</v>
      </c>
      <c r="H17" s="197" t="s">
        <v>495</v>
      </c>
      <c r="I17" s="337">
        <v>10</v>
      </c>
      <c r="J17" s="338"/>
      <c r="K17" s="338">
        <f t="shared" si="0"/>
        <v>0</v>
      </c>
      <c r="L17" s="339"/>
      <c r="M17" s="338">
        <f t="shared" si="1"/>
        <v>0</v>
      </c>
    </row>
    <row r="18" spans="1:13" s="17" customFormat="1" ht="24.75" customHeight="1">
      <c r="A18" s="334">
        <f>A17+1</f>
        <v>13</v>
      </c>
      <c r="B18" s="334"/>
      <c r="C18" s="335"/>
      <c r="D18" s="197" t="s">
        <v>261</v>
      </c>
      <c r="E18" s="197" t="s">
        <v>262</v>
      </c>
      <c r="F18" s="197" t="s">
        <v>73</v>
      </c>
      <c r="G18" s="197" t="s">
        <v>311</v>
      </c>
      <c r="H18" s="197" t="s">
        <v>45</v>
      </c>
      <c r="I18" s="341">
        <v>16</v>
      </c>
      <c r="J18" s="338"/>
      <c r="K18" s="338">
        <f t="shared" si="0"/>
        <v>0</v>
      </c>
      <c r="L18" s="339"/>
      <c r="M18" s="338">
        <f t="shared" si="1"/>
        <v>0</v>
      </c>
    </row>
    <row r="19" spans="1:13" s="17" customFormat="1" ht="24.75" customHeight="1">
      <c r="A19" s="334">
        <f t="shared" si="2"/>
        <v>14</v>
      </c>
      <c r="B19" s="342"/>
      <c r="C19" s="343"/>
      <c r="D19" s="196" t="s">
        <v>261</v>
      </c>
      <c r="E19" s="197" t="s">
        <v>262</v>
      </c>
      <c r="F19" s="163" t="s">
        <v>73</v>
      </c>
      <c r="G19" s="197" t="s">
        <v>44</v>
      </c>
      <c r="H19" s="197" t="s">
        <v>45</v>
      </c>
      <c r="I19" s="341">
        <v>13</v>
      </c>
      <c r="J19" s="338"/>
      <c r="K19" s="338">
        <f t="shared" si="0"/>
        <v>0</v>
      </c>
      <c r="L19" s="339"/>
      <c r="M19" s="338">
        <f t="shared" si="1"/>
        <v>0</v>
      </c>
    </row>
    <row r="20" spans="1:13" s="17" customFormat="1" ht="24.75" customHeight="1">
      <c r="A20" s="334">
        <f t="shared" si="2"/>
        <v>15</v>
      </c>
      <c r="B20" s="334"/>
      <c r="C20" s="335"/>
      <c r="D20" s="196" t="s">
        <v>494</v>
      </c>
      <c r="E20" s="197" t="s">
        <v>490</v>
      </c>
      <c r="F20" s="163" t="s">
        <v>175</v>
      </c>
      <c r="G20" s="197" t="s">
        <v>493</v>
      </c>
      <c r="H20" s="197" t="s">
        <v>492</v>
      </c>
      <c r="I20" s="341">
        <v>10</v>
      </c>
      <c r="J20" s="338"/>
      <c r="K20" s="338">
        <f t="shared" si="0"/>
        <v>0</v>
      </c>
      <c r="L20" s="339"/>
      <c r="M20" s="338">
        <f t="shared" si="1"/>
        <v>0</v>
      </c>
    </row>
    <row r="21" spans="1:13" s="17" customFormat="1" ht="24.75" customHeight="1">
      <c r="A21" s="334">
        <f t="shared" si="2"/>
        <v>16</v>
      </c>
      <c r="B21" s="334"/>
      <c r="C21" s="335"/>
      <c r="D21" s="196" t="s">
        <v>491</v>
      </c>
      <c r="E21" s="197" t="s">
        <v>490</v>
      </c>
      <c r="F21" s="163" t="s">
        <v>73</v>
      </c>
      <c r="G21" s="197" t="s">
        <v>86</v>
      </c>
      <c r="H21" s="197" t="s">
        <v>95</v>
      </c>
      <c r="I21" s="341">
        <v>1</v>
      </c>
      <c r="J21" s="338"/>
      <c r="K21" s="338">
        <f t="shared" si="0"/>
        <v>0</v>
      </c>
      <c r="L21" s="339"/>
      <c r="M21" s="338">
        <f t="shared" si="1"/>
        <v>0</v>
      </c>
    </row>
    <row r="22" spans="1:13" s="17" customFormat="1" ht="24.75" customHeight="1">
      <c r="A22" s="334">
        <f t="shared" si="2"/>
        <v>17</v>
      </c>
      <c r="B22" s="334"/>
      <c r="C22" s="335"/>
      <c r="D22" s="196" t="s">
        <v>486</v>
      </c>
      <c r="E22" s="197" t="s">
        <v>485</v>
      </c>
      <c r="F22" s="163" t="s">
        <v>219</v>
      </c>
      <c r="G22" s="197" t="s">
        <v>487</v>
      </c>
      <c r="H22" s="197" t="s">
        <v>144</v>
      </c>
      <c r="I22" s="341">
        <v>7</v>
      </c>
      <c r="J22" s="338"/>
      <c r="K22" s="338">
        <f t="shared" si="0"/>
        <v>0</v>
      </c>
      <c r="L22" s="339"/>
      <c r="M22" s="338">
        <f t="shared" si="1"/>
        <v>0</v>
      </c>
    </row>
    <row r="23" spans="1:13" s="17" customFormat="1" ht="24">
      <c r="A23" s="334">
        <f t="shared" si="2"/>
        <v>18</v>
      </c>
      <c r="B23" s="334"/>
      <c r="C23" s="335"/>
      <c r="D23" s="196" t="s">
        <v>486</v>
      </c>
      <c r="E23" s="197" t="s">
        <v>485</v>
      </c>
      <c r="F23" s="163" t="s">
        <v>219</v>
      </c>
      <c r="G23" s="197" t="s">
        <v>484</v>
      </c>
      <c r="H23" s="197" t="s">
        <v>144</v>
      </c>
      <c r="I23" s="341">
        <v>40</v>
      </c>
      <c r="J23" s="338"/>
      <c r="K23" s="338">
        <f t="shared" si="0"/>
        <v>0</v>
      </c>
      <c r="L23" s="339"/>
      <c r="M23" s="338">
        <f t="shared" si="1"/>
        <v>0</v>
      </c>
    </row>
    <row r="24" spans="1:13" s="17" customFormat="1">
      <c r="A24" s="334">
        <f t="shared" si="2"/>
        <v>19</v>
      </c>
      <c r="B24" s="334"/>
      <c r="C24" s="335"/>
      <c r="D24" s="196" t="s">
        <v>480</v>
      </c>
      <c r="E24" s="197" t="s">
        <v>479</v>
      </c>
      <c r="F24" s="163" t="s">
        <v>199</v>
      </c>
      <c r="G24" s="344" t="s">
        <v>372</v>
      </c>
      <c r="H24" s="197" t="s">
        <v>481</v>
      </c>
      <c r="I24" s="341">
        <v>150</v>
      </c>
      <c r="J24" s="338"/>
      <c r="K24" s="338">
        <f t="shared" si="0"/>
        <v>0</v>
      </c>
      <c r="L24" s="339"/>
      <c r="M24" s="338">
        <f t="shared" si="1"/>
        <v>0</v>
      </c>
    </row>
    <row r="25" spans="1:13" s="17" customFormat="1">
      <c r="A25" s="334">
        <f t="shared" si="2"/>
        <v>20</v>
      </c>
      <c r="B25" s="334"/>
      <c r="C25" s="335"/>
      <c r="D25" s="196" t="s">
        <v>480</v>
      </c>
      <c r="E25" s="197" t="s">
        <v>479</v>
      </c>
      <c r="F25" s="163" t="s">
        <v>199</v>
      </c>
      <c r="G25" s="344" t="s">
        <v>372</v>
      </c>
      <c r="H25" s="197" t="s">
        <v>478</v>
      </c>
      <c r="I25" s="341">
        <v>20</v>
      </c>
      <c r="J25" s="338"/>
      <c r="K25" s="338">
        <f t="shared" si="0"/>
        <v>0</v>
      </c>
      <c r="L25" s="339"/>
      <c r="M25" s="338">
        <f t="shared" si="1"/>
        <v>0</v>
      </c>
    </row>
    <row r="26" spans="1:13" ht="12.75">
      <c r="A26" s="219" t="s">
        <v>324</v>
      </c>
      <c r="B26" s="219"/>
      <c r="C26" s="219" t="s">
        <v>324</v>
      </c>
      <c r="D26" s="70" t="s">
        <v>325</v>
      </c>
      <c r="E26" s="70" t="s">
        <v>324</v>
      </c>
      <c r="F26" s="220" t="s">
        <v>324</v>
      </c>
      <c r="G26" s="219" t="s">
        <v>324</v>
      </c>
      <c r="H26" s="219" t="s">
        <v>324</v>
      </c>
      <c r="I26" s="219" t="s">
        <v>324</v>
      </c>
      <c r="J26" s="218" t="s">
        <v>324</v>
      </c>
      <c r="K26" s="218">
        <f>SUM(K6:K25)</f>
        <v>0</v>
      </c>
      <c r="L26" s="219" t="s">
        <v>324</v>
      </c>
      <c r="M26" s="218">
        <f>SUM(M6:M25)</f>
        <v>0</v>
      </c>
    </row>
    <row r="28" spans="1:13" s="121" customFormat="1" ht="12.75">
      <c r="A28" s="105"/>
      <c r="B28" s="105"/>
      <c r="C28" s="115"/>
      <c r="D28" s="214" t="s">
        <v>331</v>
      </c>
      <c r="E28" s="213"/>
      <c r="F28" s="23"/>
      <c r="H28" s="105"/>
      <c r="I28" s="123"/>
      <c r="J28" s="21"/>
      <c r="K28" s="105"/>
      <c r="L28" s="105"/>
      <c r="M28" s="105"/>
    </row>
    <row r="29" spans="1:13" s="121" customFormat="1" ht="12.75">
      <c r="A29" s="105"/>
      <c r="B29" s="105"/>
      <c r="C29" s="115"/>
      <c r="D29" s="216" t="s">
        <v>349</v>
      </c>
      <c r="E29" s="213"/>
      <c r="F29" s="23"/>
      <c r="H29" s="105"/>
      <c r="I29" s="123"/>
      <c r="J29" s="21"/>
      <c r="K29" s="105"/>
      <c r="L29" s="105"/>
      <c r="M29" s="105"/>
    </row>
    <row r="30" spans="1:13" s="121" customFormat="1" ht="12.75">
      <c r="A30" s="105"/>
      <c r="B30" s="105"/>
      <c r="C30" s="115"/>
      <c r="D30" s="216" t="s">
        <v>332</v>
      </c>
      <c r="E30" s="213"/>
      <c r="F30" s="23"/>
      <c r="H30" s="105"/>
      <c r="I30" s="123"/>
      <c r="J30" s="21"/>
      <c r="K30" s="105"/>
      <c r="L30" s="105"/>
      <c r="M30" s="105"/>
    </row>
    <row r="31" spans="1:13" s="121" customFormat="1" ht="12.75">
      <c r="A31" s="105"/>
      <c r="B31" s="105"/>
      <c r="C31" s="115"/>
      <c r="D31" s="216" t="s">
        <v>333</v>
      </c>
      <c r="E31" s="213"/>
      <c r="F31" s="23"/>
      <c r="H31" s="105"/>
      <c r="I31" s="123"/>
      <c r="J31" s="21"/>
      <c r="K31" s="105"/>
      <c r="L31" s="105"/>
      <c r="M31" s="105"/>
    </row>
    <row r="32" spans="1:13" s="121" customFormat="1" ht="12.75">
      <c r="A32" s="105"/>
      <c r="B32" s="105"/>
      <c r="C32" s="115"/>
      <c r="D32" s="216" t="s">
        <v>463</v>
      </c>
      <c r="E32" s="213"/>
      <c r="F32" s="23"/>
      <c r="H32" s="105"/>
      <c r="I32" s="123"/>
      <c r="J32" s="21"/>
      <c r="K32" s="105"/>
      <c r="L32" s="105"/>
      <c r="M32" s="105"/>
    </row>
    <row r="33" spans="1:13" s="121" customFormat="1" ht="15" customHeight="1">
      <c r="A33" s="105"/>
      <c r="B33" s="105"/>
      <c r="C33" s="115"/>
      <c r="D33" s="217" t="s">
        <v>386</v>
      </c>
      <c r="E33" s="213"/>
      <c r="F33" s="73"/>
      <c r="H33" s="105"/>
      <c r="I33" s="123"/>
      <c r="J33" s="21"/>
      <c r="K33" s="105"/>
      <c r="L33" s="105"/>
      <c r="M33" s="105"/>
    </row>
    <row r="34" spans="1:13" s="121" customFormat="1" ht="15.6" customHeight="1">
      <c r="A34" s="105"/>
      <c r="B34" s="105"/>
      <c r="C34" s="115"/>
      <c r="D34" s="217" t="s">
        <v>462</v>
      </c>
      <c r="E34" s="215"/>
      <c r="F34" s="73"/>
      <c r="H34" s="105"/>
      <c r="I34" s="123"/>
      <c r="J34" s="21"/>
      <c r="K34" s="105"/>
      <c r="L34" s="105"/>
      <c r="M34" s="105"/>
    </row>
    <row r="35" spans="1:13" s="121" customFormat="1" ht="12.75">
      <c r="A35" s="105"/>
      <c r="B35" s="105"/>
      <c r="C35" s="115"/>
      <c r="D35" s="216" t="s">
        <v>461</v>
      </c>
      <c r="E35" s="215"/>
      <c r="F35" s="23"/>
      <c r="H35" s="105"/>
      <c r="I35" s="123"/>
      <c r="J35" s="21"/>
      <c r="K35" s="105"/>
      <c r="L35" s="105"/>
      <c r="M35" s="105"/>
    </row>
    <row r="36" spans="1:13" s="121" customFormat="1" ht="12.75">
      <c r="A36" s="105"/>
      <c r="B36" s="105"/>
      <c r="C36" s="115"/>
      <c r="D36" s="214" t="s">
        <v>460</v>
      </c>
      <c r="E36" s="213"/>
      <c r="F36" s="23"/>
      <c r="H36" s="105"/>
      <c r="I36" s="123"/>
      <c r="J36" s="21"/>
      <c r="K36" s="105"/>
      <c r="L36" s="105"/>
      <c r="M36" s="105"/>
    </row>
    <row r="37" spans="1:13" s="121" customFormat="1" ht="12.75">
      <c r="A37" s="105"/>
      <c r="B37" s="105"/>
      <c r="C37" s="115"/>
      <c r="D37" s="214"/>
      <c r="E37" s="213"/>
      <c r="F37" s="23"/>
      <c r="H37" s="105"/>
      <c r="I37" s="123"/>
      <c r="J37" s="21"/>
      <c r="K37" s="105"/>
      <c r="L37" s="105"/>
      <c r="M37" s="105"/>
    </row>
    <row r="38" spans="1:13" s="121" customFormat="1" ht="12.75">
      <c r="A38" s="105"/>
      <c r="B38" s="105"/>
      <c r="C38" s="115"/>
      <c r="D38" s="211"/>
      <c r="E38" s="212"/>
      <c r="F38" s="23"/>
      <c r="H38" s="105"/>
      <c r="I38" s="123"/>
      <c r="J38" s="21"/>
      <c r="K38" s="105"/>
      <c r="L38" s="105"/>
      <c r="M38" s="105"/>
    </row>
    <row r="39" spans="1:13" s="121" customFormat="1" ht="12.75">
      <c r="A39" s="105"/>
      <c r="B39" s="105"/>
      <c r="C39" s="115"/>
      <c r="D39" s="211"/>
      <c r="E39" s="212"/>
      <c r="F39" s="23"/>
      <c r="H39" s="105"/>
      <c r="I39" s="123"/>
      <c r="J39" s="21"/>
      <c r="K39" s="105"/>
      <c r="L39" s="105"/>
      <c r="M39" s="105"/>
    </row>
    <row r="40" spans="1:13" s="121" customFormat="1" ht="12.75">
      <c r="A40" s="105"/>
      <c r="B40" s="105"/>
      <c r="C40" s="115"/>
      <c r="D40" s="211"/>
      <c r="E40" s="212"/>
      <c r="F40" s="23"/>
      <c r="H40" s="105"/>
      <c r="I40" s="123"/>
      <c r="J40" s="21"/>
      <c r="K40" s="105"/>
      <c r="L40" s="105"/>
      <c r="M40" s="105"/>
    </row>
    <row r="41" spans="1:13" s="121" customFormat="1" ht="12.75">
      <c r="A41" s="105"/>
      <c r="B41" s="105"/>
      <c r="C41" s="115"/>
      <c r="D41" s="211"/>
      <c r="E41" s="212"/>
      <c r="F41" s="23"/>
      <c r="H41" s="105"/>
      <c r="I41" s="123"/>
      <c r="J41" s="21"/>
      <c r="K41" s="105"/>
      <c r="L41" s="105"/>
      <c r="M41" s="105"/>
    </row>
    <row r="42" spans="1:13" s="121" customFormat="1" ht="12.75">
      <c r="A42" s="105"/>
      <c r="B42" s="105"/>
      <c r="C42" s="115"/>
      <c r="D42" s="211"/>
      <c r="E42" s="210"/>
      <c r="F42" s="105"/>
      <c r="H42" s="105"/>
      <c r="I42" s="123"/>
      <c r="J42" s="21"/>
      <c r="K42" s="105"/>
      <c r="L42" s="105"/>
      <c r="M42" s="105"/>
    </row>
  </sheetData>
  <conditionalFormatting sqref="I27:I1048576 I5:I25">
    <cfRule type="cellIs" dxfId="51" priority="7" operator="lessThan">
      <formula>0</formula>
    </cfRule>
    <cfRule type="cellIs" dxfId="50" priority="8" operator="lessThan">
      <formula>0</formula>
    </cfRule>
  </conditionalFormatting>
  <conditionalFormatting sqref="I26">
    <cfRule type="cellIs" dxfId="49" priority="5" operator="lessThan">
      <formula>0</formula>
    </cfRule>
    <cfRule type="cellIs" dxfId="48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96" firstPageNumber="0" fitToHeight="0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 tint="-0.14999847407452621"/>
    <pageSetUpPr fitToPage="1"/>
  </sheetPr>
  <dimension ref="A1:AKM23"/>
  <sheetViews>
    <sheetView tabSelected="1" zoomScale="80" zoomScaleNormal="80" workbookViewId="0">
      <pane ySplit="5" topLeftCell="A6" activePane="bottomLeft" state="frozen"/>
      <selection activeCell="O17" sqref="O17"/>
      <selection pane="bottomLeft" activeCell="D19" sqref="D19:G24"/>
    </sheetView>
  </sheetViews>
  <sheetFormatPr defaultColWidth="22.140625" defaultRowHeight="12.75"/>
  <cols>
    <col min="1" max="2" width="5.28515625" style="248" customWidth="1"/>
    <col min="3" max="3" width="11.140625" style="2" customWidth="1"/>
    <col min="4" max="4" width="15.85546875" style="248" customWidth="1"/>
    <col min="5" max="5" width="17.5703125" style="251" customWidth="1"/>
    <col min="6" max="6" width="10.140625" style="248" customWidth="1"/>
    <col min="7" max="7" width="13" style="250" customWidth="1"/>
    <col min="8" max="8" width="11.140625" style="248" customWidth="1"/>
    <col min="9" max="9" width="9.7109375" style="249" customWidth="1"/>
    <col min="10" max="10" width="10.42578125" style="248" customWidth="1"/>
    <col min="11" max="11" width="13.42578125" style="248" customWidth="1"/>
    <col min="12" max="12" width="9.140625" style="248" customWidth="1"/>
    <col min="13" max="13" width="11.5703125" style="248" customWidth="1"/>
    <col min="14" max="16384" width="22.140625" style="1"/>
  </cols>
  <sheetData>
    <row r="1" spans="1:975">
      <c r="A1" s="275"/>
      <c r="B1" s="275"/>
      <c r="C1" s="274" t="s">
        <v>388</v>
      </c>
      <c r="D1" s="273">
        <v>14</v>
      </c>
      <c r="E1" s="248"/>
      <c r="K1" s="246" t="s">
        <v>359</v>
      </c>
    </row>
    <row r="3" spans="1:975">
      <c r="A3" s="272"/>
      <c r="B3" s="272"/>
      <c r="C3" s="271"/>
      <c r="D3" s="269"/>
      <c r="E3" s="246"/>
      <c r="F3" s="269"/>
      <c r="G3" s="251"/>
      <c r="H3" s="269"/>
      <c r="I3" s="270"/>
      <c r="J3" s="269"/>
      <c r="K3" s="269"/>
      <c r="L3" s="269"/>
      <c r="M3" s="269"/>
    </row>
    <row r="4" spans="1:975">
      <c r="A4" s="269"/>
      <c r="B4" s="269"/>
      <c r="C4" s="271"/>
      <c r="D4" s="269"/>
      <c r="F4" s="269"/>
      <c r="G4" s="251"/>
      <c r="H4" s="269"/>
      <c r="I4" s="270"/>
      <c r="J4" s="269"/>
      <c r="K4" s="269"/>
      <c r="L4" s="269"/>
      <c r="M4" s="269"/>
    </row>
    <row r="5" spans="1:975" s="3" customFormat="1" ht="51">
      <c r="A5" s="264" t="s">
        <v>326</v>
      </c>
      <c r="B5" s="264" t="s">
        <v>453</v>
      </c>
      <c r="C5" s="264" t="s">
        <v>0</v>
      </c>
      <c r="D5" s="268" t="s">
        <v>1</v>
      </c>
      <c r="E5" s="264" t="s">
        <v>2</v>
      </c>
      <c r="F5" s="267" t="s">
        <v>3</v>
      </c>
      <c r="G5" s="264" t="s">
        <v>4</v>
      </c>
      <c r="H5" s="266" t="s">
        <v>587</v>
      </c>
      <c r="I5" s="265" t="s">
        <v>586</v>
      </c>
      <c r="J5" s="263" t="s">
        <v>5</v>
      </c>
      <c r="K5" s="263" t="s">
        <v>6</v>
      </c>
      <c r="L5" s="264" t="s">
        <v>390</v>
      </c>
      <c r="M5" s="263" t="s">
        <v>391</v>
      </c>
    </row>
    <row r="6" spans="1:975" s="4" customFormat="1" ht="12">
      <c r="A6" s="226">
        <v>1</v>
      </c>
      <c r="B6" s="226"/>
      <c r="C6" s="232"/>
      <c r="D6" s="230" t="s">
        <v>470</v>
      </c>
      <c r="E6" s="231" t="s">
        <v>469</v>
      </c>
      <c r="F6" s="230" t="s">
        <v>62</v>
      </c>
      <c r="G6" s="230" t="s">
        <v>468</v>
      </c>
      <c r="H6" s="230" t="s">
        <v>52</v>
      </c>
      <c r="I6" s="229">
        <v>200</v>
      </c>
      <c r="J6" s="228"/>
      <c r="K6" s="221">
        <f>J6*I6</f>
        <v>0</v>
      </c>
      <c r="L6" s="227"/>
      <c r="M6" s="221">
        <f>K6*L6+K6</f>
        <v>0</v>
      </c>
    </row>
    <row r="7" spans="1:975" s="252" customFormat="1">
      <c r="A7" s="219" t="s">
        <v>324</v>
      </c>
      <c r="B7" s="219"/>
      <c r="C7" s="219" t="s">
        <v>324</v>
      </c>
      <c r="D7" s="70" t="s">
        <v>325</v>
      </c>
      <c r="E7" s="70" t="s">
        <v>324</v>
      </c>
      <c r="F7" s="219" t="s">
        <v>324</v>
      </c>
      <c r="G7" s="219" t="s">
        <v>324</v>
      </c>
      <c r="H7" s="219" t="s">
        <v>324</v>
      </c>
      <c r="I7" s="219" t="s">
        <v>324</v>
      </c>
      <c r="J7" s="219" t="s">
        <v>324</v>
      </c>
      <c r="K7" s="218">
        <f>SUM(K6)</f>
        <v>0</v>
      </c>
      <c r="L7" s="219" t="s">
        <v>324</v>
      </c>
      <c r="M7" s="218">
        <f>SUM(M6)</f>
        <v>0</v>
      </c>
    </row>
    <row r="9" spans="1:975" s="251" customFormat="1">
      <c r="A9" s="248"/>
      <c r="B9" s="248"/>
      <c r="D9" s="214" t="s">
        <v>331</v>
      </c>
      <c r="E9" s="213"/>
      <c r="F9" s="248"/>
      <c r="G9" s="250"/>
      <c r="H9" s="248"/>
      <c r="I9" s="249"/>
      <c r="J9" s="248"/>
      <c r="K9" s="248"/>
      <c r="L9" s="248"/>
      <c r="M9" s="24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</row>
    <row r="10" spans="1:975" s="251" customFormat="1">
      <c r="A10" s="248"/>
      <c r="B10" s="248"/>
      <c r="D10" s="216" t="s">
        <v>349</v>
      </c>
      <c r="E10" s="213"/>
      <c r="F10" s="248"/>
      <c r="G10" s="250"/>
      <c r="H10" s="248"/>
      <c r="I10" s="249"/>
      <c r="J10" s="248"/>
      <c r="K10" s="248"/>
      <c r="L10" s="248"/>
      <c r="M10" s="24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</row>
    <row r="11" spans="1:975" s="251" customFormat="1">
      <c r="A11" s="248"/>
      <c r="B11" s="248"/>
      <c r="D11" s="216" t="s">
        <v>332</v>
      </c>
      <c r="E11" s="213"/>
      <c r="F11" s="248"/>
      <c r="G11" s="250"/>
      <c r="H11" s="248"/>
      <c r="I11" s="249"/>
      <c r="J11" s="248"/>
      <c r="K11" s="248"/>
      <c r="L11" s="248"/>
      <c r="M11" s="248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</row>
    <row r="12" spans="1:975" s="251" customFormat="1">
      <c r="A12" s="248"/>
      <c r="B12" s="248"/>
      <c r="D12" s="216" t="s">
        <v>333</v>
      </c>
      <c r="E12" s="213"/>
      <c r="F12" s="248"/>
      <c r="G12" s="250"/>
      <c r="H12" s="248"/>
      <c r="I12" s="249"/>
      <c r="J12" s="248"/>
      <c r="K12" s="248"/>
      <c r="L12" s="248"/>
      <c r="M12" s="248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</row>
    <row r="13" spans="1:975" s="251" customFormat="1">
      <c r="A13" s="248"/>
      <c r="B13" s="248"/>
      <c r="D13" s="216" t="s">
        <v>580</v>
      </c>
      <c r="E13" s="213"/>
      <c r="F13" s="248"/>
      <c r="G13" s="250"/>
      <c r="H13" s="248"/>
      <c r="I13" s="249"/>
      <c r="J13" s="248"/>
      <c r="K13" s="248"/>
      <c r="L13" s="248"/>
      <c r="M13" s="248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</row>
    <row r="14" spans="1:975" s="251" customFormat="1">
      <c r="A14" s="248"/>
      <c r="B14" s="248"/>
      <c r="D14" s="217" t="s">
        <v>386</v>
      </c>
      <c r="E14" s="213"/>
      <c r="F14" s="248"/>
      <c r="G14" s="250"/>
      <c r="H14" s="248"/>
      <c r="I14" s="249"/>
      <c r="J14" s="248"/>
      <c r="K14" s="248"/>
      <c r="L14" s="248"/>
      <c r="M14" s="24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</row>
    <row r="15" spans="1:975" s="251" customFormat="1">
      <c r="A15" s="248"/>
      <c r="B15" s="248"/>
      <c r="D15" s="217" t="s">
        <v>462</v>
      </c>
      <c r="E15" s="215"/>
      <c r="F15" s="248"/>
      <c r="G15" s="250"/>
      <c r="H15" s="248"/>
      <c r="I15" s="249"/>
      <c r="J15" s="248"/>
      <c r="K15" s="248"/>
      <c r="L15" s="248"/>
      <c r="M15" s="248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</row>
    <row r="16" spans="1:975" s="251" customFormat="1">
      <c r="A16" s="248"/>
      <c r="B16" s="248"/>
      <c r="D16" s="216" t="s">
        <v>461</v>
      </c>
      <c r="E16" s="215"/>
      <c r="F16" s="248"/>
      <c r="G16" s="250"/>
      <c r="H16" s="248"/>
      <c r="I16" s="249"/>
      <c r="J16" s="248"/>
      <c r="K16" s="248"/>
      <c r="L16" s="248"/>
      <c r="M16" s="24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</row>
    <row r="17" spans="1:975" s="251" customFormat="1">
      <c r="A17" s="248"/>
      <c r="B17" s="248"/>
      <c r="D17" s="214" t="s">
        <v>460</v>
      </c>
      <c r="E17" s="213"/>
      <c r="F17" s="248"/>
      <c r="G17" s="250"/>
      <c r="H17" s="248"/>
      <c r="I17" s="249"/>
      <c r="J17" s="248"/>
      <c r="K17" s="248"/>
      <c r="L17" s="248"/>
      <c r="M17" s="24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</row>
    <row r="18" spans="1:975" s="251" customFormat="1">
      <c r="A18" s="248"/>
      <c r="B18" s="248"/>
      <c r="D18" s="214"/>
      <c r="E18" s="213"/>
      <c r="F18" s="248"/>
      <c r="G18" s="250"/>
      <c r="H18" s="248"/>
      <c r="I18" s="249"/>
      <c r="J18" s="248"/>
      <c r="K18" s="248"/>
      <c r="L18" s="248"/>
      <c r="M18" s="248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</row>
    <row r="19" spans="1:975" s="251" customFormat="1">
      <c r="A19" s="248"/>
      <c r="B19" s="248"/>
      <c r="D19" s="211"/>
      <c r="E19" s="212"/>
      <c r="F19" s="248"/>
      <c r="G19" s="250"/>
      <c r="H19" s="248"/>
      <c r="I19" s="249"/>
      <c r="J19" s="248"/>
      <c r="K19" s="248"/>
      <c r="L19" s="248"/>
      <c r="M19" s="24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</row>
    <row r="20" spans="1:975">
      <c r="D20" s="211"/>
      <c r="E20" s="212"/>
    </row>
    <row r="21" spans="1:975">
      <c r="D21" s="211"/>
      <c r="E21" s="212"/>
    </row>
    <row r="22" spans="1:975">
      <c r="D22" s="211"/>
      <c r="E22" s="212"/>
    </row>
    <row r="23" spans="1:975">
      <c r="D23" s="211"/>
      <c r="E23" s="210"/>
    </row>
  </sheetData>
  <conditionalFormatting sqref="I7:I1048576">
    <cfRule type="cellIs" dxfId="47" priority="3" operator="lessThan">
      <formula>0</formula>
    </cfRule>
    <cfRule type="cellIs" dxfId="46" priority="4" operator="lessThan">
      <formula>0</formula>
    </cfRule>
  </conditionalFormatting>
  <conditionalFormatting sqref="I5">
    <cfRule type="cellIs" dxfId="45" priority="1" operator="lessThan">
      <formula>0</formula>
    </cfRule>
    <cfRule type="cellIs" dxfId="4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14999847407452621"/>
    <pageSetUpPr fitToPage="1"/>
  </sheetPr>
  <dimension ref="A1:AKM23"/>
  <sheetViews>
    <sheetView zoomScale="80" zoomScaleNormal="80" workbookViewId="0">
      <pane ySplit="4" topLeftCell="A5" activePane="bottomLeft" state="frozen"/>
      <selection activeCell="A4" sqref="A4"/>
      <selection pane="bottomLeft" activeCell="C19" sqref="C19:G24"/>
    </sheetView>
  </sheetViews>
  <sheetFormatPr defaultColWidth="22.140625" defaultRowHeight="12.75"/>
  <cols>
    <col min="1" max="2" width="5.28515625" style="248" customWidth="1"/>
    <col min="3" max="3" width="11.140625" style="2" customWidth="1"/>
    <col min="4" max="4" width="15.85546875" style="248" customWidth="1"/>
    <col min="5" max="5" width="17.5703125" style="251" customWidth="1"/>
    <col min="6" max="6" width="10.140625" style="248" customWidth="1"/>
    <col min="7" max="7" width="13" style="250" customWidth="1"/>
    <col min="8" max="8" width="11.140625" style="248" customWidth="1"/>
    <col min="9" max="9" width="9.7109375" style="249" customWidth="1"/>
    <col min="10" max="10" width="10.42578125" style="269" customWidth="1"/>
    <col min="11" max="11" width="13.42578125" style="248" customWidth="1"/>
    <col min="12" max="12" width="9.140625" style="248" customWidth="1"/>
    <col min="13" max="13" width="11.5703125" style="248" customWidth="1"/>
    <col min="14" max="16384" width="22.140625" style="1"/>
  </cols>
  <sheetData>
    <row r="1" spans="1:975">
      <c r="A1" s="275"/>
      <c r="B1" s="275"/>
      <c r="C1" s="274" t="s">
        <v>388</v>
      </c>
      <c r="D1" s="273">
        <v>15</v>
      </c>
      <c r="E1" s="248"/>
      <c r="K1" s="246" t="s">
        <v>359</v>
      </c>
    </row>
    <row r="3" spans="1:975">
      <c r="A3" s="269"/>
      <c r="B3" s="269"/>
      <c r="C3" s="271"/>
      <c r="D3" s="269"/>
      <c r="F3" s="269"/>
      <c r="G3" s="251"/>
      <c r="H3" s="269"/>
      <c r="I3" s="270"/>
      <c r="K3" s="269"/>
      <c r="L3" s="269"/>
      <c r="M3" s="269"/>
    </row>
    <row r="4" spans="1:975" s="3" customFormat="1" ht="51">
      <c r="A4" s="264" t="s">
        <v>326</v>
      </c>
      <c r="B4" s="264" t="s">
        <v>453</v>
      </c>
      <c r="C4" s="264" t="s">
        <v>0</v>
      </c>
      <c r="D4" s="268" t="s">
        <v>1</v>
      </c>
      <c r="E4" s="264" t="s">
        <v>2</v>
      </c>
      <c r="F4" s="267" t="s">
        <v>3</v>
      </c>
      <c r="G4" s="264" t="s">
        <v>4</v>
      </c>
      <c r="H4" s="266" t="s">
        <v>587</v>
      </c>
      <c r="I4" s="265" t="s">
        <v>586</v>
      </c>
      <c r="J4" s="263" t="s">
        <v>5</v>
      </c>
      <c r="K4" s="263" t="s">
        <v>6</v>
      </c>
      <c r="L4" s="264" t="s">
        <v>390</v>
      </c>
      <c r="M4" s="263" t="s">
        <v>391</v>
      </c>
    </row>
    <row r="5" spans="1:975">
      <c r="A5" s="259">
        <v>1</v>
      </c>
      <c r="B5" s="278"/>
      <c r="C5" s="262"/>
      <c r="D5" s="262" t="s">
        <v>585</v>
      </c>
      <c r="E5" s="260" t="s">
        <v>582</v>
      </c>
      <c r="F5" s="261" t="s">
        <v>9</v>
      </c>
      <c r="G5" s="260" t="s">
        <v>208</v>
      </c>
      <c r="H5" s="260" t="s">
        <v>584</v>
      </c>
      <c r="I5" s="255">
        <v>15</v>
      </c>
      <c r="J5" s="345"/>
      <c r="K5" s="253">
        <f>J5*I5</f>
        <v>0</v>
      </c>
      <c r="L5" s="254"/>
      <c r="M5" s="253">
        <f>K5*L5+K5</f>
        <v>0</v>
      </c>
    </row>
    <row r="6" spans="1:975" ht="25.5">
      <c r="A6" s="259">
        <v>2</v>
      </c>
      <c r="B6" s="278"/>
      <c r="C6" s="258"/>
      <c r="D6" s="258" t="s">
        <v>583</v>
      </c>
      <c r="E6" s="256" t="s">
        <v>582</v>
      </c>
      <c r="F6" s="257" t="s">
        <v>29</v>
      </c>
      <c r="G6" s="256" t="s">
        <v>581</v>
      </c>
      <c r="H6" s="256" t="s">
        <v>55</v>
      </c>
      <c r="I6" s="255">
        <v>80</v>
      </c>
      <c r="J6" s="345"/>
      <c r="K6" s="253">
        <f>J6*I6</f>
        <v>0</v>
      </c>
      <c r="L6" s="254"/>
      <c r="M6" s="253">
        <f>K6*L6+K6</f>
        <v>0</v>
      </c>
    </row>
    <row r="7" spans="1:975" s="252" customFormat="1">
      <c r="A7" s="219" t="s">
        <v>324</v>
      </c>
      <c r="B7" s="219"/>
      <c r="C7" s="219" t="s">
        <v>324</v>
      </c>
      <c r="D7" s="70" t="s">
        <v>325</v>
      </c>
      <c r="E7" s="70" t="s">
        <v>324</v>
      </c>
      <c r="F7" s="219" t="s">
        <v>324</v>
      </c>
      <c r="G7" s="219" t="s">
        <v>324</v>
      </c>
      <c r="H7" s="219" t="s">
        <v>324</v>
      </c>
      <c r="I7" s="219" t="s">
        <v>324</v>
      </c>
      <c r="J7" s="219" t="s">
        <v>324</v>
      </c>
      <c r="K7" s="218">
        <f>SUM(K5:K6)</f>
        <v>0</v>
      </c>
      <c r="L7" s="219" t="s">
        <v>324</v>
      </c>
      <c r="M7" s="218">
        <f>SUM(M5:M6)</f>
        <v>0</v>
      </c>
    </row>
    <row r="9" spans="1:975" s="251" customFormat="1">
      <c r="A9" s="248"/>
      <c r="B9" s="248"/>
      <c r="D9" s="214" t="s">
        <v>331</v>
      </c>
      <c r="E9" s="213"/>
      <c r="F9" s="248"/>
      <c r="G9" s="250"/>
      <c r="H9" s="248"/>
      <c r="I9" s="249"/>
      <c r="J9" s="269"/>
      <c r="K9" s="248"/>
      <c r="L9" s="248"/>
      <c r="M9" s="24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</row>
    <row r="10" spans="1:975" s="251" customFormat="1">
      <c r="A10" s="248"/>
      <c r="B10" s="248"/>
      <c r="D10" s="216" t="s">
        <v>349</v>
      </c>
      <c r="E10" s="213"/>
      <c r="F10" s="248"/>
      <c r="G10" s="250"/>
      <c r="H10" s="248"/>
      <c r="I10" s="249"/>
      <c r="J10" s="269"/>
      <c r="K10" s="248"/>
      <c r="L10" s="248"/>
      <c r="M10" s="24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</row>
    <row r="11" spans="1:975" s="251" customFormat="1">
      <c r="A11" s="248"/>
      <c r="B11" s="248"/>
      <c r="D11" s="216" t="s">
        <v>332</v>
      </c>
      <c r="E11" s="213"/>
      <c r="F11" s="248"/>
      <c r="G11" s="250"/>
      <c r="H11" s="248"/>
      <c r="I11" s="249"/>
      <c r="J11" s="269"/>
      <c r="K11" s="248"/>
      <c r="L11" s="248"/>
      <c r="M11" s="248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</row>
    <row r="12" spans="1:975" s="251" customFormat="1">
      <c r="A12" s="248"/>
      <c r="B12" s="248"/>
      <c r="D12" s="216" t="s">
        <v>333</v>
      </c>
      <c r="E12" s="213"/>
      <c r="F12" s="248"/>
      <c r="G12" s="250"/>
      <c r="H12" s="248"/>
      <c r="I12" s="249"/>
      <c r="J12" s="269"/>
      <c r="K12" s="248"/>
      <c r="L12" s="248"/>
      <c r="M12" s="248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</row>
    <row r="13" spans="1:975" s="251" customFormat="1">
      <c r="A13" s="248"/>
      <c r="B13" s="248"/>
      <c r="D13" s="216" t="s">
        <v>580</v>
      </c>
      <c r="E13" s="213"/>
      <c r="F13" s="248"/>
      <c r="G13" s="250"/>
      <c r="H13" s="248"/>
      <c r="I13" s="249"/>
      <c r="J13" s="269"/>
      <c r="K13" s="248"/>
      <c r="L13" s="248"/>
      <c r="M13" s="248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</row>
    <row r="14" spans="1:975" s="251" customFormat="1">
      <c r="A14" s="248"/>
      <c r="B14" s="248"/>
      <c r="D14" s="217" t="s">
        <v>386</v>
      </c>
      <c r="E14" s="213"/>
      <c r="F14" s="248"/>
      <c r="G14" s="250"/>
      <c r="H14" s="248"/>
      <c r="I14" s="249"/>
      <c r="J14" s="269"/>
      <c r="K14" s="248"/>
      <c r="L14" s="248"/>
      <c r="M14" s="24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</row>
    <row r="15" spans="1:975" s="251" customFormat="1">
      <c r="A15" s="248"/>
      <c r="B15" s="248"/>
      <c r="D15" s="217" t="s">
        <v>462</v>
      </c>
      <c r="E15" s="215"/>
      <c r="F15" s="248"/>
      <c r="G15" s="250"/>
      <c r="H15" s="248"/>
      <c r="I15" s="249"/>
      <c r="J15" s="269"/>
      <c r="K15" s="248"/>
      <c r="L15" s="248"/>
      <c r="M15" s="248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</row>
    <row r="16" spans="1:975" s="251" customFormat="1">
      <c r="A16" s="248"/>
      <c r="B16" s="248"/>
      <c r="D16" s="216" t="s">
        <v>461</v>
      </c>
      <c r="E16" s="215"/>
      <c r="F16" s="248"/>
      <c r="G16" s="250"/>
      <c r="H16" s="248"/>
      <c r="I16" s="249"/>
      <c r="J16" s="269"/>
      <c r="K16" s="248"/>
      <c r="L16" s="248"/>
      <c r="M16" s="24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</row>
    <row r="17" spans="1:975" s="251" customFormat="1">
      <c r="A17" s="248"/>
      <c r="B17" s="248"/>
      <c r="D17" s="214" t="s">
        <v>460</v>
      </c>
      <c r="E17" s="213"/>
      <c r="F17" s="248"/>
      <c r="G17" s="250"/>
      <c r="H17" s="248"/>
      <c r="I17" s="249"/>
      <c r="J17" s="269"/>
      <c r="K17" s="248"/>
      <c r="L17" s="248"/>
      <c r="M17" s="24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</row>
    <row r="18" spans="1:975" s="251" customFormat="1">
      <c r="A18" s="248"/>
      <c r="B18" s="248"/>
      <c r="D18" s="214"/>
      <c r="E18" s="213"/>
      <c r="F18" s="248"/>
      <c r="G18" s="250"/>
      <c r="H18" s="248"/>
      <c r="I18" s="249"/>
      <c r="J18" s="269"/>
      <c r="K18" s="248"/>
      <c r="L18" s="248"/>
      <c r="M18" s="248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</row>
    <row r="19" spans="1:975" s="251" customFormat="1">
      <c r="A19" s="248"/>
      <c r="B19" s="248"/>
      <c r="D19" s="211"/>
      <c r="E19" s="212"/>
      <c r="F19" s="248"/>
      <c r="G19" s="250"/>
      <c r="H19" s="248"/>
      <c r="I19" s="249"/>
      <c r="J19" s="269"/>
      <c r="K19" s="248"/>
      <c r="L19" s="248"/>
      <c r="M19" s="24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</row>
    <row r="20" spans="1:975">
      <c r="D20" s="211"/>
      <c r="E20" s="212"/>
    </row>
    <row r="21" spans="1:975">
      <c r="D21" s="211"/>
      <c r="E21" s="212"/>
    </row>
    <row r="22" spans="1:975">
      <c r="D22" s="211"/>
      <c r="E22" s="212"/>
    </row>
    <row r="23" spans="1:975">
      <c r="D23" s="211"/>
      <c r="E23" s="210"/>
    </row>
  </sheetData>
  <conditionalFormatting sqref="I5:I1048576">
    <cfRule type="cellIs" dxfId="43" priority="3" operator="lessThan">
      <formula>0</formula>
    </cfRule>
    <cfRule type="cellIs" dxfId="42" priority="4" operator="lessThan">
      <formula>0</formula>
    </cfRule>
  </conditionalFormatting>
  <conditionalFormatting sqref="I4">
    <cfRule type="cellIs" dxfId="41" priority="1" operator="lessThan">
      <formula>0</formula>
    </cfRule>
    <cfRule type="cellIs" dxfId="4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10" firstPageNumber="0" fitToHeight="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39"/>
  <sheetViews>
    <sheetView zoomScale="80" zoomScaleNormal="80" workbookViewId="0">
      <pane ySplit="5" topLeftCell="A6" activePane="bottomLeft" state="frozen"/>
      <selection activeCell="E2" sqref="E2"/>
      <selection pane="bottomLeft" activeCell="C16" sqref="C16:E20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4" width="12.28515625" style="4" customWidth="1"/>
    <col min="15" max="16384" width="22.140625" style="4"/>
  </cols>
  <sheetData>
    <row r="1" spans="1:14">
      <c r="A1" s="122"/>
      <c r="B1" s="122"/>
      <c r="C1" s="171" t="s">
        <v>388</v>
      </c>
      <c r="D1" s="174">
        <v>16</v>
      </c>
      <c r="E1" s="105"/>
    </row>
    <row r="3" spans="1:14">
      <c r="A3" s="331"/>
      <c r="B3" s="20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4">
      <c r="A4" s="22"/>
      <c r="B4" s="22"/>
      <c r="C4" s="21"/>
      <c r="D4" s="22"/>
      <c r="F4" s="22"/>
      <c r="G4" s="23"/>
      <c r="H4" s="22"/>
      <c r="I4" s="25"/>
      <c r="J4" s="21"/>
      <c r="K4" s="22"/>
      <c r="L4" s="22"/>
      <c r="M4" s="22"/>
    </row>
    <row r="5" spans="1:14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4" ht="22.5">
      <c r="A6" s="31">
        <v>1</v>
      </c>
      <c r="B6" s="31"/>
      <c r="C6" s="65"/>
      <c r="D6" s="33" t="s">
        <v>590</v>
      </c>
      <c r="E6" s="31" t="s">
        <v>589</v>
      </c>
      <c r="F6" s="34" t="s">
        <v>29</v>
      </c>
      <c r="G6" s="31" t="s">
        <v>588</v>
      </c>
      <c r="H6" s="31" t="s">
        <v>31</v>
      </c>
      <c r="I6" s="41">
        <v>1700</v>
      </c>
      <c r="J6" s="63"/>
      <c r="K6" s="36">
        <f>I6*J6</f>
        <v>0</v>
      </c>
      <c r="L6" s="37"/>
      <c r="M6" s="36">
        <f>K6*L6+K6</f>
        <v>0</v>
      </c>
      <c r="N6" s="18"/>
    </row>
    <row r="7" spans="1:14" s="276" customFormat="1">
      <c r="A7" s="70" t="s">
        <v>324</v>
      </c>
      <c r="B7" s="70" t="s">
        <v>324</v>
      </c>
      <c r="C7" s="70" t="s">
        <v>324</v>
      </c>
      <c r="D7" s="70" t="s">
        <v>325</v>
      </c>
      <c r="E7" s="70" t="s">
        <v>324</v>
      </c>
      <c r="F7" s="70" t="s">
        <v>324</v>
      </c>
      <c r="G7" s="70" t="s">
        <v>324</v>
      </c>
      <c r="H7" s="70" t="s">
        <v>324</v>
      </c>
      <c r="I7" s="70" t="s">
        <v>324</v>
      </c>
      <c r="J7" s="70" t="s">
        <v>324</v>
      </c>
      <c r="K7" s="71">
        <f>SUM(K6:K6)</f>
        <v>0</v>
      </c>
      <c r="L7" s="70" t="s">
        <v>324</v>
      </c>
      <c r="M7" s="71">
        <f>SUM(M6:M6)</f>
        <v>0</v>
      </c>
      <c r="N7" s="277"/>
    </row>
    <row r="8" spans="1:14">
      <c r="N8" s="18"/>
    </row>
    <row r="9" spans="1:14">
      <c r="C9" s="73" t="s">
        <v>331</v>
      </c>
      <c r="N9" s="18"/>
    </row>
    <row r="10" spans="1:14">
      <c r="C10" s="95" t="s">
        <v>349</v>
      </c>
      <c r="D10" s="113"/>
      <c r="N10" s="18"/>
    </row>
    <row r="11" spans="1:14">
      <c r="C11" s="95" t="s">
        <v>332</v>
      </c>
      <c r="D11" s="113"/>
      <c r="N11" s="18"/>
    </row>
    <row r="12" spans="1:14">
      <c r="C12" s="95" t="s">
        <v>333</v>
      </c>
      <c r="D12" s="113"/>
      <c r="N12" s="18"/>
    </row>
    <row r="13" spans="1:14">
      <c r="C13" s="95" t="s">
        <v>448</v>
      </c>
      <c r="D13" s="124"/>
      <c r="N13" s="18"/>
    </row>
    <row r="14" spans="1:14" s="77" customFormat="1" ht="11.25">
      <c r="A14" s="73"/>
      <c r="B14" s="73"/>
      <c r="C14" s="170" t="s">
        <v>386</v>
      </c>
      <c r="D14" s="96"/>
      <c r="E14" s="73"/>
      <c r="F14" s="74"/>
      <c r="G14" s="74"/>
      <c r="H14" s="73"/>
      <c r="I14" s="75"/>
      <c r="J14" s="76"/>
      <c r="K14" s="76"/>
      <c r="L14" s="73"/>
      <c r="M14" s="76"/>
      <c r="N14" s="177"/>
    </row>
    <row r="15" spans="1:14">
      <c r="C15" s="120"/>
      <c r="D15" s="113"/>
      <c r="N15" s="18"/>
    </row>
    <row r="16" spans="1:14">
      <c r="C16" s="98"/>
      <c r="D16" s="98"/>
      <c r="N16" s="18"/>
    </row>
    <row r="17" spans="3:14">
      <c r="C17" s="98"/>
      <c r="D17" s="98"/>
      <c r="N17" s="18"/>
    </row>
    <row r="18" spans="3:14">
      <c r="C18" s="98"/>
      <c r="D18" s="98"/>
      <c r="N18" s="18"/>
    </row>
    <row r="19" spans="3:14">
      <c r="C19" s="98"/>
      <c r="D19" s="98"/>
      <c r="N19" s="18"/>
    </row>
    <row r="20" spans="3:14">
      <c r="C20" s="98"/>
      <c r="D20" s="333"/>
      <c r="N20" s="18"/>
    </row>
    <row r="21" spans="3:14">
      <c r="N21" s="18"/>
    </row>
    <row r="22" spans="3:14">
      <c r="N22" s="18"/>
    </row>
    <row r="23" spans="3:14">
      <c r="N23" s="18"/>
    </row>
    <row r="24" spans="3:14">
      <c r="N24" s="18"/>
    </row>
    <row r="25" spans="3:14">
      <c r="N25" s="18"/>
    </row>
    <row r="26" spans="3:14">
      <c r="N26" s="18"/>
    </row>
    <row r="27" spans="3:14">
      <c r="N27" s="18"/>
    </row>
    <row r="28" spans="3:14">
      <c r="N28" s="18"/>
    </row>
    <row r="29" spans="3:14">
      <c r="N29" s="18"/>
    </row>
    <row r="30" spans="3:14">
      <c r="N30" s="18"/>
    </row>
    <row r="31" spans="3:14">
      <c r="N31" s="18"/>
    </row>
    <row r="32" spans="3:14">
      <c r="N32" s="18"/>
    </row>
    <row r="33" spans="14:14">
      <c r="N33" s="18"/>
    </row>
    <row r="34" spans="14:14">
      <c r="N34" s="18"/>
    </row>
    <row r="35" spans="14:14">
      <c r="N35" s="18"/>
    </row>
    <row r="36" spans="14:14">
      <c r="N36" s="18"/>
    </row>
    <row r="37" spans="14:14">
      <c r="N37" s="18"/>
    </row>
    <row r="38" spans="14:14">
      <c r="N38" s="18"/>
    </row>
    <row r="39" spans="14:14">
      <c r="N39" s="18"/>
    </row>
    <row r="40" spans="14:14">
      <c r="N40" s="18"/>
    </row>
    <row r="41" spans="14:14">
      <c r="N41" s="18"/>
    </row>
    <row r="42" spans="14:14">
      <c r="N42" s="18"/>
    </row>
    <row r="43" spans="14:14">
      <c r="N43" s="18"/>
    </row>
    <row r="44" spans="14:14">
      <c r="N44" s="18"/>
    </row>
    <row r="45" spans="14:14">
      <c r="N45" s="18"/>
    </row>
    <row r="46" spans="14:14">
      <c r="N46" s="18"/>
    </row>
    <row r="47" spans="14:14">
      <c r="N47" s="18"/>
    </row>
    <row r="48" spans="14:14">
      <c r="N48" s="18"/>
    </row>
    <row r="49" spans="14:14">
      <c r="N49" s="18"/>
    </row>
    <row r="50" spans="14:14">
      <c r="N50" s="18"/>
    </row>
    <row r="51" spans="14:14">
      <c r="N51" s="18"/>
    </row>
    <row r="52" spans="14:14">
      <c r="N52" s="18"/>
    </row>
    <row r="53" spans="14:14">
      <c r="N53" s="18"/>
    </row>
    <row r="54" spans="14:14">
      <c r="N54" s="18"/>
    </row>
    <row r="55" spans="14:14">
      <c r="N55" s="18"/>
    </row>
    <row r="56" spans="14:14">
      <c r="N56" s="18"/>
    </row>
    <row r="57" spans="14:14">
      <c r="N57" s="18"/>
    </row>
    <row r="58" spans="14:14">
      <c r="N58" s="18"/>
    </row>
    <row r="59" spans="14:14">
      <c r="N59" s="18"/>
    </row>
    <row r="60" spans="14:14">
      <c r="N60" s="18"/>
    </row>
    <row r="61" spans="14:14">
      <c r="N61" s="18"/>
    </row>
    <row r="62" spans="14:14">
      <c r="N62" s="18"/>
    </row>
    <row r="63" spans="14:14">
      <c r="N63" s="18"/>
    </row>
    <row r="64" spans="14:14">
      <c r="N64" s="18"/>
    </row>
    <row r="65" spans="14:14">
      <c r="N65" s="18"/>
    </row>
    <row r="66" spans="14:14">
      <c r="N66" s="18"/>
    </row>
    <row r="67" spans="14:14">
      <c r="N67" s="18"/>
    </row>
    <row r="68" spans="14:14">
      <c r="N68" s="18"/>
    </row>
    <row r="69" spans="14:14">
      <c r="N69" s="18"/>
    </row>
    <row r="70" spans="14:14">
      <c r="N70" s="18"/>
    </row>
    <row r="71" spans="14:14">
      <c r="N71" s="18"/>
    </row>
    <row r="72" spans="14:14">
      <c r="N72" s="18"/>
    </row>
    <row r="73" spans="14:14">
      <c r="N73" s="18"/>
    </row>
    <row r="74" spans="14:14">
      <c r="N74" s="18"/>
    </row>
    <row r="75" spans="14:14">
      <c r="N75" s="18"/>
    </row>
    <row r="76" spans="14:14">
      <c r="N76" s="18"/>
    </row>
    <row r="77" spans="14:14">
      <c r="N77" s="18"/>
    </row>
    <row r="78" spans="14:14">
      <c r="N78" s="18"/>
    </row>
    <row r="79" spans="14:14">
      <c r="N79" s="18"/>
    </row>
    <row r="80" spans="14:14">
      <c r="N80" s="18"/>
    </row>
    <row r="81" spans="14:14">
      <c r="N81" s="18"/>
    </row>
    <row r="82" spans="14:14">
      <c r="N82" s="18"/>
    </row>
    <row r="83" spans="14:14">
      <c r="N83" s="18"/>
    </row>
    <row r="84" spans="14:14">
      <c r="N84" s="18"/>
    </row>
    <row r="85" spans="14:14">
      <c r="N85" s="18"/>
    </row>
    <row r="86" spans="14:14">
      <c r="N86" s="18"/>
    </row>
    <row r="87" spans="14:14">
      <c r="N87" s="18"/>
    </row>
    <row r="88" spans="14:14">
      <c r="N88" s="18"/>
    </row>
    <row r="89" spans="14:14">
      <c r="N89" s="18"/>
    </row>
    <row r="90" spans="14:14">
      <c r="N90" s="18"/>
    </row>
    <row r="91" spans="14:14">
      <c r="N91" s="18"/>
    </row>
    <row r="92" spans="14:14">
      <c r="N92" s="18"/>
    </row>
    <row r="93" spans="14:14">
      <c r="N93" s="18"/>
    </row>
    <row r="94" spans="14:14">
      <c r="N94" s="18"/>
    </row>
    <row r="95" spans="14:14">
      <c r="N95" s="18"/>
    </row>
    <row r="96" spans="14:14">
      <c r="N96" s="18"/>
    </row>
    <row r="97" spans="14:14">
      <c r="N97" s="18"/>
    </row>
    <row r="98" spans="14:14">
      <c r="N98" s="18"/>
    </row>
    <row r="99" spans="14:14">
      <c r="N99" s="18"/>
    </row>
    <row r="100" spans="14:14">
      <c r="N100" s="18"/>
    </row>
    <row r="101" spans="14:14">
      <c r="N101" s="18"/>
    </row>
    <row r="102" spans="14:14">
      <c r="N102" s="18"/>
    </row>
    <row r="103" spans="14:14">
      <c r="N103" s="18"/>
    </row>
    <row r="104" spans="14:14">
      <c r="N104" s="18"/>
    </row>
    <row r="105" spans="14:14">
      <c r="N105" s="18"/>
    </row>
    <row r="106" spans="14:14">
      <c r="N106" s="18"/>
    </row>
    <row r="107" spans="14:14">
      <c r="N107" s="18"/>
    </row>
    <row r="108" spans="14:14">
      <c r="N108" s="18"/>
    </row>
    <row r="109" spans="14:14">
      <c r="N109" s="18"/>
    </row>
    <row r="110" spans="14:14">
      <c r="N110" s="18"/>
    </row>
    <row r="111" spans="14:14">
      <c r="N111" s="18"/>
    </row>
    <row r="112" spans="14:14">
      <c r="N112" s="18"/>
    </row>
    <row r="113" spans="14:14">
      <c r="N113" s="18"/>
    </row>
    <row r="114" spans="14:14">
      <c r="N114" s="18"/>
    </row>
    <row r="115" spans="14:14">
      <c r="N115" s="18"/>
    </row>
    <row r="116" spans="14:14">
      <c r="N116" s="18"/>
    </row>
    <row r="117" spans="14:14">
      <c r="N117" s="18"/>
    </row>
    <row r="118" spans="14:14">
      <c r="N118" s="18"/>
    </row>
    <row r="119" spans="14:14">
      <c r="N119" s="18"/>
    </row>
    <row r="120" spans="14:14">
      <c r="N120" s="18"/>
    </row>
    <row r="121" spans="14:14">
      <c r="N121" s="18"/>
    </row>
    <row r="122" spans="14:14">
      <c r="N122" s="18"/>
    </row>
    <row r="123" spans="14:14">
      <c r="N123" s="18"/>
    </row>
    <row r="124" spans="14:14">
      <c r="N124" s="18"/>
    </row>
    <row r="125" spans="14:14">
      <c r="N125" s="18"/>
    </row>
    <row r="126" spans="14:14">
      <c r="N126" s="18"/>
    </row>
    <row r="127" spans="14:14">
      <c r="N127" s="18"/>
    </row>
    <row r="128" spans="14:14">
      <c r="N128" s="18"/>
    </row>
    <row r="129" spans="14:14">
      <c r="N129" s="18"/>
    </row>
    <row r="130" spans="14:14">
      <c r="N130" s="18"/>
    </row>
    <row r="131" spans="14:14">
      <c r="N131" s="18"/>
    </row>
    <row r="132" spans="14:14">
      <c r="N132" s="18"/>
    </row>
    <row r="133" spans="14:14">
      <c r="N133" s="18"/>
    </row>
    <row r="134" spans="14:14">
      <c r="N134" s="18"/>
    </row>
    <row r="135" spans="14:14">
      <c r="N135" s="18"/>
    </row>
    <row r="136" spans="14:14">
      <c r="N136" s="18"/>
    </row>
    <row r="137" spans="14:14">
      <c r="N137" s="18"/>
    </row>
    <row r="138" spans="14:14">
      <c r="N138" s="18"/>
    </row>
    <row r="139" spans="14:14">
      <c r="N139" s="18"/>
    </row>
    <row r="140" spans="14:14">
      <c r="N140" s="18"/>
    </row>
    <row r="141" spans="14:14">
      <c r="N141" s="18"/>
    </row>
    <row r="142" spans="14:14">
      <c r="N142" s="18"/>
    </row>
    <row r="143" spans="14:14">
      <c r="N143" s="18"/>
    </row>
    <row r="144" spans="14:14">
      <c r="N144" s="18"/>
    </row>
    <row r="145" spans="14:14">
      <c r="N145" s="18"/>
    </row>
    <row r="146" spans="14:14">
      <c r="N146" s="18"/>
    </row>
    <row r="147" spans="14:14">
      <c r="N147" s="18"/>
    </row>
    <row r="148" spans="14:14">
      <c r="N148" s="18"/>
    </row>
    <row r="149" spans="14:14">
      <c r="N149" s="18"/>
    </row>
    <row r="150" spans="14:14">
      <c r="N150" s="18"/>
    </row>
    <row r="151" spans="14:14">
      <c r="N151" s="18"/>
    </row>
    <row r="152" spans="14:14">
      <c r="N152" s="18"/>
    </row>
    <row r="153" spans="14:14">
      <c r="N153" s="18"/>
    </row>
    <row r="154" spans="14:14">
      <c r="N154" s="18"/>
    </row>
    <row r="155" spans="14:14">
      <c r="N155" s="18"/>
    </row>
    <row r="156" spans="14:14">
      <c r="N156" s="18"/>
    </row>
    <row r="157" spans="14:14">
      <c r="N157" s="18"/>
    </row>
    <row r="158" spans="14:14">
      <c r="N158" s="18"/>
    </row>
    <row r="159" spans="14:14">
      <c r="N159" s="18"/>
    </row>
    <row r="160" spans="14:14">
      <c r="N160" s="18"/>
    </row>
    <row r="161" spans="14:14">
      <c r="N161" s="18"/>
    </row>
    <row r="162" spans="14:14">
      <c r="N162" s="18"/>
    </row>
    <row r="163" spans="14:14">
      <c r="N163" s="18"/>
    </row>
    <row r="164" spans="14:14">
      <c r="N164" s="18"/>
    </row>
    <row r="165" spans="14:14">
      <c r="N165" s="18"/>
    </row>
    <row r="166" spans="14:14">
      <c r="N166" s="18"/>
    </row>
    <row r="167" spans="14:14">
      <c r="N167" s="18"/>
    </row>
    <row r="168" spans="14:14">
      <c r="N168" s="18"/>
    </row>
    <row r="169" spans="14:14">
      <c r="N169" s="18"/>
    </row>
    <row r="170" spans="14:14">
      <c r="N170" s="18"/>
    </row>
    <row r="171" spans="14:14">
      <c r="N171" s="18"/>
    </row>
    <row r="172" spans="14:14">
      <c r="N172" s="18"/>
    </row>
    <row r="173" spans="14:14">
      <c r="N173" s="18"/>
    </row>
    <row r="174" spans="14:14">
      <c r="N174" s="18"/>
    </row>
    <row r="175" spans="14:14">
      <c r="N175" s="18"/>
    </row>
    <row r="176" spans="14:14">
      <c r="N176" s="18"/>
    </row>
    <row r="177" spans="14:14">
      <c r="N177" s="18"/>
    </row>
    <row r="178" spans="14:14">
      <c r="N178" s="18"/>
    </row>
    <row r="179" spans="14:14">
      <c r="N179" s="18"/>
    </row>
    <row r="180" spans="14:14">
      <c r="N180" s="18"/>
    </row>
    <row r="181" spans="14:14">
      <c r="N181" s="18"/>
    </row>
    <row r="182" spans="14:14">
      <c r="N182" s="18"/>
    </row>
    <row r="183" spans="14:14">
      <c r="N183" s="18"/>
    </row>
    <row r="184" spans="14:14">
      <c r="N184" s="18"/>
    </row>
    <row r="185" spans="14:14">
      <c r="N185" s="18"/>
    </row>
    <row r="186" spans="14:14">
      <c r="N186" s="18"/>
    </row>
    <row r="187" spans="14:14">
      <c r="N187" s="18"/>
    </row>
    <row r="188" spans="14:14">
      <c r="N188" s="18"/>
    </row>
    <row r="189" spans="14:14">
      <c r="N189" s="18"/>
    </row>
    <row r="190" spans="14:14">
      <c r="N190" s="18"/>
    </row>
    <row r="191" spans="14:14">
      <c r="N191" s="18"/>
    </row>
    <row r="192" spans="14:14">
      <c r="N192" s="18"/>
    </row>
    <row r="193" spans="14:14">
      <c r="N193" s="18"/>
    </row>
    <row r="194" spans="14:14">
      <c r="N194" s="18"/>
    </row>
    <row r="195" spans="14:14">
      <c r="N195" s="18"/>
    </row>
    <row r="196" spans="14:14">
      <c r="N196" s="18"/>
    </row>
    <row r="197" spans="14:14">
      <c r="N197" s="18"/>
    </row>
    <row r="198" spans="14:14">
      <c r="N198" s="18"/>
    </row>
    <row r="199" spans="14:14">
      <c r="N199" s="18"/>
    </row>
    <row r="200" spans="14:14">
      <c r="N200" s="18"/>
    </row>
    <row r="201" spans="14:14">
      <c r="N201" s="18"/>
    </row>
    <row r="202" spans="14:14">
      <c r="N202" s="18"/>
    </row>
    <row r="203" spans="14:14">
      <c r="N203" s="18"/>
    </row>
    <row r="204" spans="14:14">
      <c r="N204" s="18"/>
    </row>
    <row r="205" spans="14:14">
      <c r="N205" s="18"/>
    </row>
    <row r="206" spans="14:14">
      <c r="N206" s="18"/>
    </row>
    <row r="207" spans="14:14">
      <c r="N207" s="18"/>
    </row>
    <row r="208" spans="14:14">
      <c r="N208" s="18"/>
    </row>
    <row r="209" spans="14:14">
      <c r="N209" s="18"/>
    </row>
    <row r="210" spans="14:14">
      <c r="N210" s="18"/>
    </row>
    <row r="211" spans="14:14">
      <c r="N211" s="18"/>
    </row>
    <row r="212" spans="14:14">
      <c r="N212" s="18"/>
    </row>
    <row r="213" spans="14:14">
      <c r="N213" s="18"/>
    </row>
    <row r="214" spans="14:14">
      <c r="N214" s="18"/>
    </row>
    <row r="215" spans="14:14">
      <c r="N215" s="18"/>
    </row>
    <row r="216" spans="14:14">
      <c r="N216" s="18"/>
    </row>
    <row r="217" spans="14:14">
      <c r="N217" s="18"/>
    </row>
    <row r="218" spans="14:14">
      <c r="N218" s="18"/>
    </row>
    <row r="219" spans="14:14">
      <c r="N219" s="18"/>
    </row>
    <row r="220" spans="14:14">
      <c r="N220" s="18"/>
    </row>
    <row r="221" spans="14:14">
      <c r="N221" s="18"/>
    </row>
    <row r="222" spans="14:14">
      <c r="N222" s="18"/>
    </row>
    <row r="223" spans="14:14">
      <c r="N223" s="18"/>
    </row>
    <row r="224" spans="14:14">
      <c r="N224" s="18"/>
    </row>
    <row r="225" spans="14:14">
      <c r="N225" s="18"/>
    </row>
    <row r="226" spans="14:14">
      <c r="N226" s="18"/>
    </row>
    <row r="227" spans="14:14">
      <c r="N227" s="18"/>
    </row>
    <row r="228" spans="14:14">
      <c r="N228" s="18"/>
    </row>
    <row r="229" spans="14:14">
      <c r="N229" s="18"/>
    </row>
    <row r="230" spans="14:14">
      <c r="N230" s="18"/>
    </row>
    <row r="231" spans="14:14">
      <c r="N231" s="18"/>
    </row>
    <row r="232" spans="14:14">
      <c r="N232" s="18"/>
    </row>
    <row r="233" spans="14:14">
      <c r="N233" s="18"/>
    </row>
    <row r="234" spans="14:14">
      <c r="N234" s="18"/>
    </row>
    <row r="235" spans="14:14">
      <c r="N235" s="18"/>
    </row>
    <row r="236" spans="14:14">
      <c r="N236" s="18"/>
    </row>
    <row r="237" spans="14:14">
      <c r="N237" s="18"/>
    </row>
    <row r="238" spans="14:14">
      <c r="N238" s="18"/>
    </row>
    <row r="239" spans="14:14">
      <c r="N239" s="18"/>
    </row>
    <row r="240" spans="14:14">
      <c r="N240" s="18"/>
    </row>
    <row r="241" spans="14:14">
      <c r="N241" s="18"/>
    </row>
    <row r="242" spans="14:14">
      <c r="N242" s="18"/>
    </row>
    <row r="243" spans="14:14">
      <c r="N243" s="18"/>
    </row>
    <row r="244" spans="14:14">
      <c r="N244" s="18"/>
    </row>
    <row r="245" spans="14:14">
      <c r="N245" s="18"/>
    </row>
    <row r="246" spans="14:14">
      <c r="N246" s="18"/>
    </row>
    <row r="247" spans="14:14">
      <c r="N247" s="18"/>
    </row>
    <row r="248" spans="14:14">
      <c r="N248" s="18"/>
    </row>
    <row r="249" spans="14:14">
      <c r="N249" s="18"/>
    </row>
    <row r="250" spans="14:14">
      <c r="N250" s="18"/>
    </row>
    <row r="251" spans="14:14">
      <c r="N251" s="18"/>
    </row>
    <row r="252" spans="14:14">
      <c r="N252" s="18"/>
    </row>
    <row r="253" spans="14:14">
      <c r="N253" s="18"/>
    </row>
    <row r="254" spans="14:14">
      <c r="N254" s="18"/>
    </row>
    <row r="255" spans="14:14">
      <c r="N255" s="18"/>
    </row>
    <row r="256" spans="14:14">
      <c r="N256" s="18"/>
    </row>
    <row r="257" spans="14:14">
      <c r="N257" s="18"/>
    </row>
    <row r="258" spans="14:14">
      <c r="N258" s="18"/>
    </row>
    <row r="259" spans="14:14">
      <c r="N259" s="18"/>
    </row>
    <row r="260" spans="14:14">
      <c r="N260" s="18"/>
    </row>
    <row r="261" spans="14:14">
      <c r="N261" s="18"/>
    </row>
    <row r="262" spans="14:14">
      <c r="N262" s="18"/>
    </row>
    <row r="263" spans="14:14">
      <c r="N263" s="18"/>
    </row>
    <row r="264" spans="14:14">
      <c r="N264" s="18"/>
    </row>
    <row r="265" spans="14:14">
      <c r="N265" s="18"/>
    </row>
    <row r="266" spans="14:14">
      <c r="N266" s="18"/>
    </row>
    <row r="267" spans="14:14">
      <c r="N267" s="18"/>
    </row>
    <row r="268" spans="14:14">
      <c r="N268" s="18"/>
    </row>
    <row r="269" spans="14:14">
      <c r="N269" s="18"/>
    </row>
    <row r="270" spans="14:14">
      <c r="N270" s="18"/>
    </row>
    <row r="271" spans="14:14">
      <c r="N271" s="18"/>
    </row>
    <row r="272" spans="14:14">
      <c r="N272" s="18"/>
    </row>
    <row r="273" spans="14:14">
      <c r="N273" s="18"/>
    </row>
    <row r="274" spans="14:14">
      <c r="N274" s="18"/>
    </row>
    <row r="275" spans="14:14">
      <c r="N275" s="18"/>
    </row>
    <row r="276" spans="14:14">
      <c r="N276" s="18"/>
    </row>
    <row r="277" spans="14:14">
      <c r="N277" s="18"/>
    </row>
    <row r="278" spans="14:14">
      <c r="N278" s="18"/>
    </row>
    <row r="279" spans="14:14">
      <c r="N279" s="18"/>
    </row>
    <row r="280" spans="14:14">
      <c r="N280" s="18"/>
    </row>
    <row r="281" spans="14:14">
      <c r="N281" s="18"/>
    </row>
    <row r="282" spans="14:14">
      <c r="N282" s="18"/>
    </row>
    <row r="283" spans="14:14">
      <c r="N283" s="18"/>
    </row>
    <row r="284" spans="14:14">
      <c r="N284" s="18"/>
    </row>
    <row r="285" spans="14:14">
      <c r="N285" s="18"/>
    </row>
    <row r="286" spans="14:14">
      <c r="N286" s="18"/>
    </row>
    <row r="287" spans="14:14">
      <c r="N287" s="18"/>
    </row>
    <row r="288" spans="14:14">
      <c r="N288" s="18"/>
    </row>
    <row r="289" spans="14:14">
      <c r="N289" s="18"/>
    </row>
    <row r="290" spans="14:14">
      <c r="N290" s="18"/>
    </row>
    <row r="291" spans="14:14">
      <c r="N291" s="18"/>
    </row>
    <row r="292" spans="14:14">
      <c r="N292" s="18"/>
    </row>
    <row r="293" spans="14:14">
      <c r="N293" s="18"/>
    </row>
    <row r="294" spans="14:14">
      <c r="N294" s="18"/>
    </row>
    <row r="295" spans="14:14">
      <c r="N295" s="18"/>
    </row>
    <row r="296" spans="14:14">
      <c r="N296" s="18"/>
    </row>
    <row r="297" spans="14:14">
      <c r="N297" s="18"/>
    </row>
    <row r="298" spans="14:14">
      <c r="N298" s="18"/>
    </row>
    <row r="299" spans="14:14">
      <c r="N299" s="18"/>
    </row>
    <row r="300" spans="14:14">
      <c r="N300" s="18"/>
    </row>
    <row r="301" spans="14:14">
      <c r="N301" s="18"/>
    </row>
    <row r="302" spans="14:14">
      <c r="N302" s="18"/>
    </row>
    <row r="303" spans="14:14">
      <c r="N303" s="18"/>
    </row>
    <row r="304" spans="14:14">
      <c r="N304" s="18"/>
    </row>
    <row r="305" spans="14:14">
      <c r="N305" s="18"/>
    </row>
    <row r="306" spans="14:14">
      <c r="N306" s="18"/>
    </row>
    <row r="307" spans="14:14">
      <c r="N307" s="18"/>
    </row>
    <row r="308" spans="14:14">
      <c r="N308" s="18"/>
    </row>
    <row r="309" spans="14:14">
      <c r="N309" s="18"/>
    </row>
    <row r="310" spans="14:14">
      <c r="N310" s="18"/>
    </row>
    <row r="311" spans="14:14">
      <c r="N311" s="18"/>
    </row>
    <row r="312" spans="14:14">
      <c r="N312" s="18"/>
    </row>
    <row r="313" spans="14:14">
      <c r="N313" s="18"/>
    </row>
    <row r="314" spans="14:14">
      <c r="N314" s="18"/>
    </row>
    <row r="315" spans="14:14">
      <c r="N315" s="18"/>
    </row>
    <row r="316" spans="14:14">
      <c r="N316" s="18"/>
    </row>
    <row r="317" spans="14:14">
      <c r="N317" s="18"/>
    </row>
    <row r="318" spans="14:14">
      <c r="N318" s="18"/>
    </row>
    <row r="319" spans="14:14">
      <c r="N319" s="18"/>
    </row>
    <row r="320" spans="14:14">
      <c r="N320" s="18"/>
    </row>
    <row r="321" spans="14:14">
      <c r="N321" s="18"/>
    </row>
    <row r="322" spans="14:14">
      <c r="N322" s="18"/>
    </row>
    <row r="323" spans="14:14">
      <c r="N323" s="18"/>
    </row>
    <row r="324" spans="14:14">
      <c r="N324" s="18"/>
    </row>
    <row r="325" spans="14:14">
      <c r="N325" s="18"/>
    </row>
    <row r="326" spans="14:14">
      <c r="N326" s="18"/>
    </row>
    <row r="327" spans="14:14">
      <c r="N327" s="18"/>
    </row>
    <row r="328" spans="14:14">
      <c r="N328" s="18"/>
    </row>
    <row r="329" spans="14:14">
      <c r="N329" s="18"/>
    </row>
    <row r="330" spans="14:14">
      <c r="N330" s="18"/>
    </row>
    <row r="331" spans="14:14">
      <c r="N331" s="18"/>
    </row>
    <row r="332" spans="14:14">
      <c r="N332" s="18"/>
    </row>
    <row r="333" spans="14:14">
      <c r="N333" s="18"/>
    </row>
    <row r="334" spans="14:14">
      <c r="N334" s="18"/>
    </row>
    <row r="335" spans="14:14">
      <c r="N335" s="18"/>
    </row>
    <row r="336" spans="14:14">
      <c r="N336" s="18"/>
    </row>
    <row r="337" spans="14:14">
      <c r="N337" s="18"/>
    </row>
    <row r="338" spans="14:14">
      <c r="N338" s="18"/>
    </row>
    <row r="339" spans="14:14">
      <c r="N339" s="18"/>
    </row>
    <row r="340" spans="14:14">
      <c r="N340" s="18"/>
    </row>
    <row r="341" spans="14:14">
      <c r="N341" s="18"/>
    </row>
    <row r="342" spans="14:14">
      <c r="N342" s="18"/>
    </row>
    <row r="343" spans="14:14">
      <c r="N343" s="18"/>
    </row>
    <row r="344" spans="14:14">
      <c r="N344" s="18"/>
    </row>
    <row r="345" spans="14:14">
      <c r="N345" s="18"/>
    </row>
    <row r="346" spans="14:14">
      <c r="N346" s="18"/>
    </row>
    <row r="347" spans="14:14">
      <c r="N347" s="18"/>
    </row>
    <row r="348" spans="14:14">
      <c r="N348" s="18"/>
    </row>
    <row r="349" spans="14:14">
      <c r="N349" s="18"/>
    </row>
    <row r="350" spans="14:14">
      <c r="N350" s="18"/>
    </row>
    <row r="351" spans="14:14">
      <c r="N351" s="18"/>
    </row>
    <row r="352" spans="14:14">
      <c r="N352" s="18"/>
    </row>
    <row r="353" spans="14:14">
      <c r="N353" s="18"/>
    </row>
    <row r="354" spans="14:14">
      <c r="N354" s="18"/>
    </row>
    <row r="355" spans="14:14">
      <c r="N355" s="18"/>
    </row>
    <row r="356" spans="14:14">
      <c r="N356" s="18"/>
    </row>
    <row r="357" spans="14:14">
      <c r="N357" s="18"/>
    </row>
    <row r="358" spans="14:14">
      <c r="N358" s="18"/>
    </row>
    <row r="359" spans="14:14">
      <c r="N359" s="18"/>
    </row>
    <row r="360" spans="14:14">
      <c r="N360" s="18"/>
    </row>
    <row r="361" spans="14:14">
      <c r="N361" s="18"/>
    </row>
    <row r="362" spans="14:14">
      <c r="N362" s="18"/>
    </row>
    <row r="363" spans="14:14">
      <c r="N363" s="18"/>
    </row>
    <row r="364" spans="14:14">
      <c r="N364" s="18"/>
    </row>
    <row r="365" spans="14:14">
      <c r="N365" s="18"/>
    </row>
    <row r="366" spans="14:14">
      <c r="N366" s="18"/>
    </row>
    <row r="367" spans="14:14">
      <c r="N367" s="18"/>
    </row>
    <row r="368" spans="14:14">
      <c r="N368" s="18"/>
    </row>
    <row r="369" spans="14:14">
      <c r="N369" s="18"/>
    </row>
    <row r="370" spans="14:14">
      <c r="N370" s="18"/>
    </row>
    <row r="371" spans="14:14">
      <c r="N371" s="18"/>
    </row>
    <row r="372" spans="14:14">
      <c r="N372" s="18"/>
    </row>
    <row r="373" spans="14:14">
      <c r="N373" s="18"/>
    </row>
    <row r="374" spans="14:14">
      <c r="N374" s="18"/>
    </row>
    <row r="375" spans="14:14">
      <c r="N375" s="18"/>
    </row>
    <row r="376" spans="14:14">
      <c r="N376" s="18"/>
    </row>
    <row r="377" spans="14:14">
      <c r="N377" s="18"/>
    </row>
    <row r="378" spans="14:14">
      <c r="N378" s="18"/>
    </row>
    <row r="379" spans="14:14">
      <c r="N379" s="18"/>
    </row>
    <row r="380" spans="14:14">
      <c r="N380" s="18"/>
    </row>
    <row r="381" spans="14:14">
      <c r="N381" s="18"/>
    </row>
    <row r="382" spans="14:14">
      <c r="N382" s="18"/>
    </row>
    <row r="383" spans="14:14">
      <c r="N383" s="18"/>
    </row>
    <row r="384" spans="14:14">
      <c r="N384" s="18"/>
    </row>
    <row r="385" spans="14:14">
      <c r="N385" s="18"/>
    </row>
    <row r="386" spans="14:14">
      <c r="N386" s="18"/>
    </row>
    <row r="387" spans="14:14">
      <c r="N387" s="18"/>
    </row>
    <row r="388" spans="14:14">
      <c r="N388" s="18"/>
    </row>
    <row r="389" spans="14:14">
      <c r="N389" s="18"/>
    </row>
    <row r="390" spans="14:14">
      <c r="N390" s="18"/>
    </row>
    <row r="391" spans="14:14">
      <c r="N391" s="18"/>
    </row>
    <row r="392" spans="14:14">
      <c r="N392" s="18"/>
    </row>
    <row r="393" spans="14:14">
      <c r="N393" s="18"/>
    </row>
    <row r="394" spans="14:14">
      <c r="N394" s="18"/>
    </row>
    <row r="395" spans="14:14">
      <c r="N395" s="18"/>
    </row>
    <row r="396" spans="14:14">
      <c r="N396" s="18"/>
    </row>
    <row r="397" spans="14:14">
      <c r="N397" s="18"/>
    </row>
    <row r="398" spans="14:14">
      <c r="N398" s="18"/>
    </row>
    <row r="399" spans="14:14">
      <c r="N399" s="18"/>
    </row>
    <row r="400" spans="14:14">
      <c r="N400" s="18"/>
    </row>
    <row r="401" spans="14:14">
      <c r="N401" s="18"/>
    </row>
    <row r="402" spans="14:14">
      <c r="N402" s="18"/>
    </row>
    <row r="403" spans="14:14">
      <c r="N403" s="18"/>
    </row>
    <row r="404" spans="14:14">
      <c r="N404" s="18"/>
    </row>
    <row r="405" spans="14:14">
      <c r="N405" s="18"/>
    </row>
    <row r="406" spans="14:14">
      <c r="N406" s="18"/>
    </row>
    <row r="407" spans="14:14">
      <c r="N407" s="18"/>
    </row>
    <row r="408" spans="14:14">
      <c r="N408" s="18"/>
    </row>
    <row r="409" spans="14:14">
      <c r="N409" s="18"/>
    </row>
    <row r="410" spans="14:14">
      <c r="N410" s="18"/>
    </row>
    <row r="411" spans="14:14">
      <c r="N411" s="18"/>
    </row>
    <row r="412" spans="14:14">
      <c r="N412" s="18"/>
    </row>
    <row r="413" spans="14:14">
      <c r="N413" s="18"/>
    </row>
    <row r="414" spans="14:14">
      <c r="N414" s="18"/>
    </row>
    <row r="415" spans="14:14">
      <c r="N415" s="18"/>
    </row>
    <row r="416" spans="14:14">
      <c r="N416" s="18"/>
    </row>
    <row r="417" spans="14:14">
      <c r="N417" s="18"/>
    </row>
    <row r="418" spans="14:14">
      <c r="N418" s="18"/>
    </row>
    <row r="419" spans="14:14">
      <c r="N419" s="18"/>
    </row>
    <row r="420" spans="14:14">
      <c r="N420" s="18"/>
    </row>
    <row r="421" spans="14:14">
      <c r="N421" s="18"/>
    </row>
    <row r="422" spans="14:14">
      <c r="N422" s="18"/>
    </row>
    <row r="423" spans="14:14">
      <c r="N423" s="18"/>
    </row>
    <row r="424" spans="14:14">
      <c r="N424" s="18"/>
    </row>
    <row r="425" spans="14:14">
      <c r="N425" s="18"/>
    </row>
    <row r="426" spans="14:14">
      <c r="N426" s="18"/>
    </row>
    <row r="427" spans="14:14">
      <c r="N427" s="18"/>
    </row>
    <row r="428" spans="14:14">
      <c r="N428" s="18"/>
    </row>
    <row r="429" spans="14:14">
      <c r="N429" s="18"/>
    </row>
    <row r="430" spans="14:14">
      <c r="N430" s="18"/>
    </row>
    <row r="431" spans="14:14">
      <c r="N431" s="18"/>
    </row>
    <row r="432" spans="14:14">
      <c r="N432" s="18"/>
    </row>
    <row r="433" spans="14:14">
      <c r="N433" s="18"/>
    </row>
    <row r="434" spans="14:14">
      <c r="N434" s="18"/>
    </row>
    <row r="435" spans="14:14">
      <c r="N435" s="18"/>
    </row>
    <row r="436" spans="14:14">
      <c r="N436" s="18"/>
    </row>
    <row r="437" spans="14:14">
      <c r="N437" s="18"/>
    </row>
    <row r="438" spans="14:14">
      <c r="N438" s="18"/>
    </row>
    <row r="439" spans="14:14">
      <c r="N439" s="18"/>
    </row>
    <row r="440" spans="14:14">
      <c r="N440" s="18"/>
    </row>
    <row r="441" spans="14:14">
      <c r="N441" s="18"/>
    </row>
    <row r="442" spans="14:14">
      <c r="N442" s="18"/>
    </row>
    <row r="443" spans="14:14">
      <c r="N443" s="18"/>
    </row>
    <row r="444" spans="14:14">
      <c r="N444" s="18"/>
    </row>
    <row r="445" spans="14:14">
      <c r="N445" s="18"/>
    </row>
    <row r="446" spans="14:14">
      <c r="N446" s="18"/>
    </row>
    <row r="447" spans="14:14">
      <c r="N447" s="18"/>
    </row>
    <row r="448" spans="14:14">
      <c r="N448" s="18"/>
    </row>
    <row r="449" spans="14:14">
      <c r="N449" s="18"/>
    </row>
    <row r="450" spans="14:14">
      <c r="N450" s="18"/>
    </row>
    <row r="451" spans="14:14">
      <c r="N451" s="18"/>
    </row>
    <row r="452" spans="14:14">
      <c r="N452" s="18"/>
    </row>
    <row r="453" spans="14:14">
      <c r="N453" s="18"/>
    </row>
    <row r="454" spans="14:14">
      <c r="N454" s="18"/>
    </row>
    <row r="455" spans="14:14">
      <c r="N455" s="18"/>
    </row>
    <row r="456" spans="14:14">
      <c r="N456" s="18"/>
    </row>
    <row r="457" spans="14:14">
      <c r="N457" s="18"/>
    </row>
    <row r="458" spans="14:14">
      <c r="N458" s="18"/>
    </row>
    <row r="459" spans="14:14">
      <c r="N459" s="18"/>
    </row>
    <row r="460" spans="14:14">
      <c r="N460" s="18"/>
    </row>
    <row r="461" spans="14:14">
      <c r="N461" s="18"/>
    </row>
    <row r="462" spans="14:14">
      <c r="N462" s="18"/>
    </row>
    <row r="463" spans="14:14">
      <c r="N463" s="18"/>
    </row>
    <row r="464" spans="14:14">
      <c r="N464" s="18"/>
    </row>
    <row r="465" spans="14:14">
      <c r="N465" s="18"/>
    </row>
    <row r="466" spans="14:14">
      <c r="N466" s="18"/>
    </row>
    <row r="467" spans="14:14">
      <c r="N467" s="18"/>
    </row>
    <row r="468" spans="14:14">
      <c r="N468" s="18"/>
    </row>
    <row r="469" spans="14:14">
      <c r="N469" s="18"/>
    </row>
    <row r="470" spans="14:14">
      <c r="N470" s="18"/>
    </row>
    <row r="471" spans="14:14">
      <c r="N471" s="18"/>
    </row>
    <row r="472" spans="14:14">
      <c r="N472" s="18"/>
    </row>
    <row r="473" spans="14:14">
      <c r="N473" s="18"/>
    </row>
    <row r="474" spans="14:14">
      <c r="N474" s="18"/>
    </row>
    <row r="475" spans="14:14">
      <c r="N475" s="18"/>
    </row>
    <row r="476" spans="14:14">
      <c r="N476" s="18"/>
    </row>
    <row r="477" spans="14:14">
      <c r="N477" s="18"/>
    </row>
    <row r="478" spans="14:14">
      <c r="N478" s="18"/>
    </row>
    <row r="479" spans="14:14">
      <c r="N479" s="18"/>
    </row>
    <row r="480" spans="14:14">
      <c r="N480" s="18"/>
    </row>
    <row r="481" spans="14:14">
      <c r="N481" s="18"/>
    </row>
    <row r="482" spans="14:14">
      <c r="N482" s="18"/>
    </row>
    <row r="483" spans="14:14">
      <c r="N483" s="18"/>
    </row>
    <row r="484" spans="14:14">
      <c r="N484" s="18"/>
    </row>
    <row r="485" spans="14:14">
      <c r="N485" s="18"/>
    </row>
    <row r="486" spans="14:14">
      <c r="N486" s="18"/>
    </row>
    <row r="487" spans="14:14">
      <c r="N487" s="18"/>
    </row>
    <row r="488" spans="14:14">
      <c r="N488" s="18"/>
    </row>
    <row r="489" spans="14:14">
      <c r="N489" s="18"/>
    </row>
    <row r="490" spans="14:14">
      <c r="N490" s="18"/>
    </row>
    <row r="491" spans="14:14">
      <c r="N491" s="18"/>
    </row>
    <row r="492" spans="14:14">
      <c r="N492" s="18"/>
    </row>
    <row r="493" spans="14:14">
      <c r="N493" s="18"/>
    </row>
    <row r="494" spans="14:14">
      <c r="N494" s="18"/>
    </row>
    <row r="495" spans="14:14">
      <c r="N495" s="18"/>
    </row>
    <row r="496" spans="14:14">
      <c r="N496" s="18"/>
    </row>
    <row r="497" spans="14:14">
      <c r="N497" s="18"/>
    </row>
    <row r="498" spans="14:14">
      <c r="N498" s="18"/>
    </row>
    <row r="499" spans="14:14">
      <c r="N499" s="18"/>
    </row>
    <row r="500" spans="14:14">
      <c r="N500" s="18"/>
    </row>
    <row r="501" spans="14:14">
      <c r="N501" s="18"/>
    </row>
    <row r="502" spans="14:14">
      <c r="N502" s="18"/>
    </row>
    <row r="503" spans="14:14">
      <c r="N503" s="18"/>
    </row>
    <row r="504" spans="14:14">
      <c r="N504" s="18"/>
    </row>
    <row r="505" spans="14:14">
      <c r="N505" s="18"/>
    </row>
    <row r="506" spans="14:14">
      <c r="N506" s="18"/>
    </row>
    <row r="507" spans="14:14">
      <c r="N507" s="18"/>
    </row>
    <row r="508" spans="14:14">
      <c r="N508" s="18"/>
    </row>
    <row r="509" spans="14:14">
      <c r="N509" s="18"/>
    </row>
    <row r="510" spans="14:14">
      <c r="N510" s="18"/>
    </row>
    <row r="511" spans="14:14">
      <c r="N511" s="18"/>
    </row>
    <row r="512" spans="14:14">
      <c r="N512" s="18"/>
    </row>
    <row r="513" spans="14:14">
      <c r="N513" s="18"/>
    </row>
    <row r="514" spans="14:14">
      <c r="N514" s="18"/>
    </row>
    <row r="515" spans="14:14">
      <c r="N515" s="18"/>
    </row>
    <row r="516" spans="14:14">
      <c r="N516" s="18"/>
    </row>
    <row r="517" spans="14:14">
      <c r="N517" s="18"/>
    </row>
    <row r="518" spans="14:14">
      <c r="N518" s="18"/>
    </row>
    <row r="519" spans="14:14">
      <c r="N519" s="18"/>
    </row>
    <row r="520" spans="14:14">
      <c r="N520" s="18"/>
    </row>
    <row r="521" spans="14:14">
      <c r="N521" s="18"/>
    </row>
    <row r="522" spans="14:14">
      <c r="N522" s="18"/>
    </row>
    <row r="523" spans="14:14">
      <c r="N523" s="18"/>
    </row>
    <row r="524" spans="14:14">
      <c r="N524" s="18"/>
    </row>
    <row r="525" spans="14:14">
      <c r="N525" s="18"/>
    </row>
    <row r="526" spans="14:14">
      <c r="N526" s="18"/>
    </row>
    <row r="527" spans="14:14">
      <c r="N527" s="18"/>
    </row>
    <row r="528" spans="14:14">
      <c r="N528" s="18"/>
    </row>
    <row r="529" spans="14:14">
      <c r="N529" s="18"/>
    </row>
    <row r="530" spans="14:14">
      <c r="N530" s="18"/>
    </row>
    <row r="531" spans="14:14">
      <c r="N531" s="18"/>
    </row>
    <row r="532" spans="14:14">
      <c r="N532" s="18"/>
    </row>
    <row r="533" spans="14:14">
      <c r="N533" s="18"/>
    </row>
    <row r="534" spans="14:14">
      <c r="N534" s="18"/>
    </row>
    <row r="535" spans="14:14">
      <c r="N535" s="18"/>
    </row>
    <row r="536" spans="14:14">
      <c r="N536" s="18"/>
    </row>
    <row r="537" spans="14:14">
      <c r="N537" s="18"/>
    </row>
    <row r="538" spans="14:14">
      <c r="N538" s="18"/>
    </row>
    <row r="539" spans="14:14">
      <c r="N539" s="18"/>
    </row>
  </sheetData>
  <conditionalFormatting sqref="I15:I1048576 I5:I13">
    <cfRule type="cellIs" dxfId="39" priority="1" operator="lessThan">
      <formula>0</formula>
    </cfRule>
    <cfRule type="cellIs" dxfId="38" priority="2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539"/>
  <sheetViews>
    <sheetView zoomScale="80" zoomScaleNormal="80" workbookViewId="0">
      <pane ySplit="5" topLeftCell="A6" activePane="bottomLeft" state="frozen"/>
      <selection activeCell="E2" sqref="E2"/>
      <selection pane="bottomLeft" activeCell="A3" sqref="A3:XFD3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4" width="12.28515625" style="4" customWidth="1"/>
    <col min="15" max="16384" width="22.140625" style="4"/>
  </cols>
  <sheetData>
    <row r="1" spans="1:14">
      <c r="A1" s="122"/>
      <c r="B1" s="122"/>
      <c r="C1" s="171" t="s">
        <v>388</v>
      </c>
      <c r="D1" s="174">
        <v>17</v>
      </c>
      <c r="E1" s="105"/>
    </row>
    <row r="3" spans="1:14">
      <c r="A3" s="331"/>
      <c r="B3" s="20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4">
      <c r="A4" s="22"/>
      <c r="B4" s="22"/>
      <c r="C4" s="21"/>
      <c r="D4" s="22"/>
      <c r="F4" s="22"/>
      <c r="G4" s="23"/>
      <c r="H4" s="22"/>
      <c r="I4" s="25"/>
      <c r="J4" s="21"/>
      <c r="K4" s="22"/>
      <c r="L4" s="22"/>
      <c r="M4" s="22"/>
    </row>
    <row r="5" spans="1:14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4" ht="96">
      <c r="A6" s="31">
        <v>1</v>
      </c>
      <c r="B6" s="31"/>
      <c r="C6" s="65"/>
      <c r="D6" s="285" t="s">
        <v>595</v>
      </c>
      <c r="E6" s="284" t="s">
        <v>594</v>
      </c>
      <c r="F6" s="283" t="s">
        <v>593</v>
      </c>
      <c r="G6" s="282" t="s">
        <v>592</v>
      </c>
      <c r="H6" s="281" t="s">
        <v>591</v>
      </c>
      <c r="I6" s="255">
        <v>16</v>
      </c>
      <c r="J6" s="279"/>
      <c r="K6" s="279">
        <f>I6*J6</f>
        <v>0</v>
      </c>
      <c r="L6" s="280"/>
      <c r="M6" s="279">
        <f>K6*L6+K6</f>
        <v>0</v>
      </c>
      <c r="N6" s="18"/>
    </row>
    <row r="7" spans="1:14" s="276" customFormat="1">
      <c r="A7" s="70" t="s">
        <v>324</v>
      </c>
      <c r="B7" s="70" t="s">
        <v>324</v>
      </c>
      <c r="C7" s="70" t="s">
        <v>324</v>
      </c>
      <c r="D7" s="70" t="s">
        <v>325</v>
      </c>
      <c r="E7" s="70" t="s">
        <v>324</v>
      </c>
      <c r="F7" s="70" t="s">
        <v>324</v>
      </c>
      <c r="G7" s="70" t="s">
        <v>324</v>
      </c>
      <c r="H7" s="70" t="s">
        <v>324</v>
      </c>
      <c r="I7" s="70" t="s">
        <v>324</v>
      </c>
      <c r="J7" s="70" t="s">
        <v>324</v>
      </c>
      <c r="K7" s="71">
        <f>SUM(K6)</f>
        <v>0</v>
      </c>
      <c r="L7" s="70" t="s">
        <v>324</v>
      </c>
      <c r="M7" s="71">
        <f>SUM(M6)</f>
        <v>0</v>
      </c>
      <c r="N7" s="277"/>
    </row>
    <row r="8" spans="1:14">
      <c r="N8" s="18"/>
    </row>
    <row r="9" spans="1:14">
      <c r="C9" s="73" t="s">
        <v>331</v>
      </c>
      <c r="N9" s="18"/>
    </row>
    <row r="10" spans="1:14">
      <c r="C10" s="95" t="s">
        <v>349</v>
      </c>
      <c r="D10" s="113"/>
      <c r="N10" s="18"/>
    </row>
    <row r="11" spans="1:14">
      <c r="C11" s="95" t="s">
        <v>332</v>
      </c>
      <c r="D11" s="113"/>
      <c r="N11" s="18"/>
    </row>
    <row r="12" spans="1:14">
      <c r="C12" s="95" t="s">
        <v>333</v>
      </c>
      <c r="D12" s="113"/>
      <c r="N12" s="18"/>
    </row>
    <row r="13" spans="1:14">
      <c r="C13" s="95" t="s">
        <v>448</v>
      </c>
      <c r="D13" s="124"/>
      <c r="N13" s="18"/>
    </row>
    <row r="14" spans="1:14" s="77" customFormat="1" ht="11.25">
      <c r="A14" s="73"/>
      <c r="B14" s="73"/>
      <c r="C14" s="170" t="s">
        <v>386</v>
      </c>
      <c r="D14" s="96"/>
      <c r="E14" s="73"/>
      <c r="F14" s="74"/>
      <c r="G14" s="74"/>
      <c r="H14" s="73"/>
      <c r="I14" s="75"/>
      <c r="J14" s="76"/>
      <c r="K14" s="76"/>
      <c r="L14" s="73"/>
      <c r="M14" s="76"/>
      <c r="N14" s="177"/>
    </row>
    <row r="15" spans="1:14">
      <c r="C15" s="120"/>
      <c r="D15" s="113"/>
      <c r="N15" s="18"/>
    </row>
    <row r="16" spans="1:14">
      <c r="C16" s="98"/>
      <c r="D16" s="98"/>
      <c r="N16" s="18"/>
    </row>
    <row r="17" spans="3:14">
      <c r="C17" s="98"/>
      <c r="D17" s="98"/>
      <c r="N17" s="18"/>
    </row>
    <row r="18" spans="3:14">
      <c r="C18" s="98"/>
      <c r="D18" s="98"/>
      <c r="N18" s="18"/>
    </row>
    <row r="19" spans="3:14">
      <c r="C19" s="98"/>
      <c r="D19" s="98"/>
      <c r="N19" s="18"/>
    </row>
    <row r="20" spans="3:14">
      <c r="C20" s="98"/>
      <c r="D20" s="333"/>
      <c r="N20" s="18"/>
    </row>
    <row r="21" spans="3:14">
      <c r="N21" s="18"/>
    </row>
    <row r="22" spans="3:14">
      <c r="N22" s="18"/>
    </row>
    <row r="23" spans="3:14">
      <c r="N23" s="18"/>
    </row>
    <row r="24" spans="3:14">
      <c r="N24" s="18"/>
    </row>
    <row r="25" spans="3:14">
      <c r="N25" s="18"/>
    </row>
    <row r="26" spans="3:14">
      <c r="N26" s="18"/>
    </row>
    <row r="27" spans="3:14">
      <c r="N27" s="18"/>
    </row>
    <row r="28" spans="3:14">
      <c r="N28" s="18"/>
    </row>
    <row r="29" spans="3:14">
      <c r="N29" s="18"/>
    </row>
    <row r="30" spans="3:14">
      <c r="N30" s="18"/>
    </row>
    <row r="31" spans="3:14">
      <c r="N31" s="18"/>
    </row>
    <row r="32" spans="3:14">
      <c r="N32" s="18"/>
    </row>
    <row r="33" spans="14:14">
      <c r="N33" s="18"/>
    </row>
    <row r="34" spans="14:14">
      <c r="N34" s="18"/>
    </row>
    <row r="35" spans="14:14">
      <c r="N35" s="18"/>
    </row>
    <row r="36" spans="14:14">
      <c r="N36" s="18"/>
    </row>
    <row r="37" spans="14:14">
      <c r="N37" s="18"/>
    </row>
    <row r="38" spans="14:14">
      <c r="N38" s="18"/>
    </row>
    <row r="39" spans="14:14">
      <c r="N39" s="18"/>
    </row>
    <row r="40" spans="14:14">
      <c r="N40" s="18"/>
    </row>
    <row r="41" spans="14:14">
      <c r="N41" s="18"/>
    </row>
    <row r="42" spans="14:14">
      <c r="N42" s="18"/>
    </row>
    <row r="43" spans="14:14">
      <c r="N43" s="18"/>
    </row>
    <row r="44" spans="14:14">
      <c r="N44" s="18"/>
    </row>
    <row r="45" spans="14:14">
      <c r="N45" s="18"/>
    </row>
    <row r="46" spans="14:14">
      <c r="N46" s="18"/>
    </row>
    <row r="47" spans="14:14">
      <c r="N47" s="18"/>
    </row>
    <row r="48" spans="14:14">
      <c r="N48" s="18"/>
    </row>
    <row r="49" spans="14:14">
      <c r="N49" s="18"/>
    </row>
    <row r="50" spans="14:14">
      <c r="N50" s="18"/>
    </row>
    <row r="51" spans="14:14">
      <c r="N51" s="18"/>
    </row>
    <row r="52" spans="14:14">
      <c r="N52" s="18"/>
    </row>
    <row r="53" spans="14:14">
      <c r="N53" s="18"/>
    </row>
    <row r="54" spans="14:14">
      <c r="N54" s="18"/>
    </row>
    <row r="55" spans="14:14">
      <c r="N55" s="18"/>
    </row>
    <row r="56" spans="14:14">
      <c r="N56" s="18"/>
    </row>
    <row r="57" spans="14:14">
      <c r="N57" s="18"/>
    </row>
    <row r="58" spans="14:14">
      <c r="N58" s="18"/>
    </row>
    <row r="59" spans="14:14">
      <c r="N59" s="18"/>
    </row>
    <row r="60" spans="14:14">
      <c r="N60" s="18"/>
    </row>
    <row r="61" spans="14:14">
      <c r="N61" s="18"/>
    </row>
    <row r="62" spans="14:14">
      <c r="N62" s="18"/>
    </row>
    <row r="63" spans="14:14">
      <c r="N63" s="18"/>
    </row>
    <row r="64" spans="14:14">
      <c r="N64" s="18"/>
    </row>
    <row r="65" spans="14:14">
      <c r="N65" s="18"/>
    </row>
    <row r="66" spans="14:14">
      <c r="N66" s="18"/>
    </row>
    <row r="67" spans="14:14">
      <c r="N67" s="18"/>
    </row>
    <row r="68" spans="14:14">
      <c r="N68" s="18"/>
    </row>
    <row r="69" spans="14:14">
      <c r="N69" s="18"/>
    </row>
    <row r="70" spans="14:14">
      <c r="N70" s="18"/>
    </row>
    <row r="71" spans="14:14">
      <c r="N71" s="18"/>
    </row>
    <row r="72" spans="14:14">
      <c r="N72" s="18"/>
    </row>
    <row r="73" spans="14:14">
      <c r="N73" s="18"/>
    </row>
    <row r="74" spans="14:14">
      <c r="N74" s="18"/>
    </row>
    <row r="75" spans="14:14">
      <c r="N75" s="18"/>
    </row>
    <row r="76" spans="14:14">
      <c r="N76" s="18"/>
    </row>
    <row r="77" spans="14:14">
      <c r="N77" s="18"/>
    </row>
    <row r="78" spans="14:14">
      <c r="N78" s="18"/>
    </row>
    <row r="79" spans="14:14">
      <c r="N79" s="18"/>
    </row>
    <row r="80" spans="14:14">
      <c r="N80" s="18"/>
    </row>
    <row r="81" spans="14:14">
      <c r="N81" s="18"/>
    </row>
    <row r="82" spans="14:14">
      <c r="N82" s="18"/>
    </row>
    <row r="83" spans="14:14">
      <c r="N83" s="18"/>
    </row>
    <row r="84" spans="14:14">
      <c r="N84" s="18"/>
    </row>
    <row r="85" spans="14:14">
      <c r="N85" s="18"/>
    </row>
    <row r="86" spans="14:14">
      <c r="N86" s="18"/>
    </row>
    <row r="87" spans="14:14">
      <c r="N87" s="18"/>
    </row>
    <row r="88" spans="14:14">
      <c r="N88" s="18"/>
    </row>
    <row r="89" spans="14:14">
      <c r="N89" s="18"/>
    </row>
    <row r="90" spans="14:14">
      <c r="N90" s="18"/>
    </row>
    <row r="91" spans="14:14">
      <c r="N91" s="18"/>
    </row>
    <row r="92" spans="14:14">
      <c r="N92" s="18"/>
    </row>
    <row r="93" spans="14:14">
      <c r="N93" s="18"/>
    </row>
    <row r="94" spans="14:14">
      <c r="N94" s="18"/>
    </row>
    <row r="95" spans="14:14">
      <c r="N95" s="18"/>
    </row>
    <row r="96" spans="14:14">
      <c r="N96" s="18"/>
    </row>
    <row r="97" spans="14:14">
      <c r="N97" s="18"/>
    </row>
    <row r="98" spans="14:14">
      <c r="N98" s="18"/>
    </row>
    <row r="99" spans="14:14">
      <c r="N99" s="18"/>
    </row>
    <row r="100" spans="14:14">
      <c r="N100" s="18"/>
    </row>
    <row r="101" spans="14:14">
      <c r="N101" s="18"/>
    </row>
    <row r="102" spans="14:14">
      <c r="N102" s="18"/>
    </row>
    <row r="103" spans="14:14">
      <c r="N103" s="18"/>
    </row>
    <row r="104" spans="14:14">
      <c r="N104" s="18"/>
    </row>
    <row r="105" spans="14:14">
      <c r="N105" s="18"/>
    </row>
    <row r="106" spans="14:14">
      <c r="N106" s="18"/>
    </row>
    <row r="107" spans="14:14">
      <c r="N107" s="18"/>
    </row>
    <row r="108" spans="14:14">
      <c r="N108" s="18"/>
    </row>
    <row r="109" spans="14:14">
      <c r="N109" s="18"/>
    </row>
    <row r="110" spans="14:14">
      <c r="N110" s="18"/>
    </row>
    <row r="111" spans="14:14">
      <c r="N111" s="18"/>
    </row>
    <row r="112" spans="14:14">
      <c r="N112" s="18"/>
    </row>
    <row r="113" spans="14:14">
      <c r="N113" s="18"/>
    </row>
    <row r="114" spans="14:14">
      <c r="N114" s="18"/>
    </row>
    <row r="115" spans="14:14">
      <c r="N115" s="18"/>
    </row>
    <row r="116" spans="14:14">
      <c r="N116" s="18"/>
    </row>
    <row r="117" spans="14:14">
      <c r="N117" s="18"/>
    </row>
    <row r="118" spans="14:14">
      <c r="N118" s="18"/>
    </row>
    <row r="119" spans="14:14">
      <c r="N119" s="18"/>
    </row>
    <row r="120" spans="14:14">
      <c r="N120" s="18"/>
    </row>
    <row r="121" spans="14:14">
      <c r="N121" s="18"/>
    </row>
    <row r="122" spans="14:14">
      <c r="N122" s="18"/>
    </row>
    <row r="123" spans="14:14">
      <c r="N123" s="18"/>
    </row>
    <row r="124" spans="14:14">
      <c r="N124" s="18"/>
    </row>
    <row r="125" spans="14:14">
      <c r="N125" s="18"/>
    </row>
    <row r="126" spans="14:14">
      <c r="N126" s="18"/>
    </row>
    <row r="127" spans="14:14">
      <c r="N127" s="18"/>
    </row>
    <row r="128" spans="14:14">
      <c r="N128" s="18"/>
    </row>
    <row r="129" spans="14:14">
      <c r="N129" s="18"/>
    </row>
    <row r="130" spans="14:14">
      <c r="N130" s="18"/>
    </row>
    <row r="131" spans="14:14">
      <c r="N131" s="18"/>
    </row>
    <row r="132" spans="14:14">
      <c r="N132" s="18"/>
    </row>
    <row r="133" spans="14:14">
      <c r="N133" s="18"/>
    </row>
    <row r="134" spans="14:14">
      <c r="N134" s="18"/>
    </row>
    <row r="135" spans="14:14">
      <c r="N135" s="18"/>
    </row>
    <row r="136" spans="14:14">
      <c r="N136" s="18"/>
    </row>
    <row r="137" spans="14:14">
      <c r="N137" s="18"/>
    </row>
    <row r="138" spans="14:14">
      <c r="N138" s="18"/>
    </row>
    <row r="139" spans="14:14">
      <c r="N139" s="18"/>
    </row>
    <row r="140" spans="14:14">
      <c r="N140" s="18"/>
    </row>
    <row r="141" spans="14:14">
      <c r="N141" s="18"/>
    </row>
    <row r="142" spans="14:14">
      <c r="N142" s="18"/>
    </row>
    <row r="143" spans="14:14">
      <c r="N143" s="18"/>
    </row>
    <row r="144" spans="14:14">
      <c r="N144" s="18"/>
    </row>
    <row r="145" spans="14:14">
      <c r="N145" s="18"/>
    </row>
    <row r="146" spans="14:14">
      <c r="N146" s="18"/>
    </row>
    <row r="147" spans="14:14">
      <c r="N147" s="18"/>
    </row>
    <row r="148" spans="14:14">
      <c r="N148" s="18"/>
    </row>
    <row r="149" spans="14:14">
      <c r="N149" s="18"/>
    </row>
    <row r="150" spans="14:14">
      <c r="N150" s="18"/>
    </row>
    <row r="151" spans="14:14">
      <c r="N151" s="18"/>
    </row>
    <row r="152" spans="14:14">
      <c r="N152" s="18"/>
    </row>
    <row r="153" spans="14:14">
      <c r="N153" s="18"/>
    </row>
    <row r="154" spans="14:14">
      <c r="N154" s="18"/>
    </row>
    <row r="155" spans="14:14">
      <c r="N155" s="18"/>
    </row>
    <row r="156" spans="14:14">
      <c r="N156" s="18"/>
    </row>
    <row r="157" spans="14:14">
      <c r="N157" s="18"/>
    </row>
    <row r="158" spans="14:14">
      <c r="N158" s="18"/>
    </row>
    <row r="159" spans="14:14">
      <c r="N159" s="18"/>
    </row>
    <row r="160" spans="14:14">
      <c r="N160" s="18"/>
    </row>
    <row r="161" spans="14:14">
      <c r="N161" s="18"/>
    </row>
    <row r="162" spans="14:14">
      <c r="N162" s="18"/>
    </row>
    <row r="163" spans="14:14">
      <c r="N163" s="18"/>
    </row>
    <row r="164" spans="14:14">
      <c r="N164" s="18"/>
    </row>
    <row r="165" spans="14:14">
      <c r="N165" s="18"/>
    </row>
    <row r="166" spans="14:14">
      <c r="N166" s="18"/>
    </row>
    <row r="167" spans="14:14">
      <c r="N167" s="18"/>
    </row>
    <row r="168" spans="14:14">
      <c r="N168" s="18"/>
    </row>
    <row r="169" spans="14:14">
      <c r="N169" s="18"/>
    </row>
    <row r="170" spans="14:14">
      <c r="N170" s="18"/>
    </row>
    <row r="171" spans="14:14">
      <c r="N171" s="18"/>
    </row>
    <row r="172" spans="14:14">
      <c r="N172" s="18"/>
    </row>
    <row r="173" spans="14:14">
      <c r="N173" s="18"/>
    </row>
    <row r="174" spans="14:14">
      <c r="N174" s="18"/>
    </row>
    <row r="175" spans="14:14">
      <c r="N175" s="18"/>
    </row>
    <row r="176" spans="14:14">
      <c r="N176" s="18"/>
    </row>
    <row r="177" spans="14:14">
      <c r="N177" s="18"/>
    </row>
    <row r="178" spans="14:14">
      <c r="N178" s="18"/>
    </row>
    <row r="179" spans="14:14">
      <c r="N179" s="18"/>
    </row>
    <row r="180" spans="14:14">
      <c r="N180" s="18"/>
    </row>
    <row r="181" spans="14:14">
      <c r="N181" s="18"/>
    </row>
    <row r="182" spans="14:14">
      <c r="N182" s="18"/>
    </row>
    <row r="183" spans="14:14">
      <c r="N183" s="18"/>
    </row>
    <row r="184" spans="14:14">
      <c r="N184" s="18"/>
    </row>
    <row r="185" spans="14:14">
      <c r="N185" s="18"/>
    </row>
    <row r="186" spans="14:14">
      <c r="N186" s="18"/>
    </row>
    <row r="187" spans="14:14">
      <c r="N187" s="18"/>
    </row>
    <row r="188" spans="14:14">
      <c r="N188" s="18"/>
    </row>
    <row r="189" spans="14:14">
      <c r="N189" s="18"/>
    </row>
    <row r="190" spans="14:14">
      <c r="N190" s="18"/>
    </row>
    <row r="191" spans="14:14">
      <c r="N191" s="18"/>
    </row>
    <row r="192" spans="14:14">
      <c r="N192" s="18"/>
    </row>
    <row r="193" spans="14:14">
      <c r="N193" s="18"/>
    </row>
    <row r="194" spans="14:14">
      <c r="N194" s="18"/>
    </row>
    <row r="195" spans="14:14">
      <c r="N195" s="18"/>
    </row>
    <row r="196" spans="14:14">
      <c r="N196" s="18"/>
    </row>
    <row r="197" spans="14:14">
      <c r="N197" s="18"/>
    </row>
    <row r="198" spans="14:14">
      <c r="N198" s="18"/>
    </row>
    <row r="199" spans="14:14">
      <c r="N199" s="18"/>
    </row>
    <row r="200" spans="14:14">
      <c r="N200" s="18"/>
    </row>
    <row r="201" spans="14:14">
      <c r="N201" s="18"/>
    </row>
    <row r="202" spans="14:14">
      <c r="N202" s="18"/>
    </row>
    <row r="203" spans="14:14">
      <c r="N203" s="18"/>
    </row>
    <row r="204" spans="14:14">
      <c r="N204" s="18"/>
    </row>
    <row r="205" spans="14:14">
      <c r="N205" s="18"/>
    </row>
    <row r="206" spans="14:14">
      <c r="N206" s="18"/>
    </row>
    <row r="207" spans="14:14">
      <c r="N207" s="18"/>
    </row>
    <row r="208" spans="14:14">
      <c r="N208" s="18"/>
    </row>
    <row r="209" spans="14:14">
      <c r="N209" s="18"/>
    </row>
    <row r="210" spans="14:14">
      <c r="N210" s="18"/>
    </row>
    <row r="211" spans="14:14">
      <c r="N211" s="18"/>
    </row>
    <row r="212" spans="14:14">
      <c r="N212" s="18"/>
    </row>
    <row r="213" spans="14:14">
      <c r="N213" s="18"/>
    </row>
    <row r="214" spans="14:14">
      <c r="N214" s="18"/>
    </row>
    <row r="215" spans="14:14">
      <c r="N215" s="18"/>
    </row>
    <row r="216" spans="14:14">
      <c r="N216" s="18"/>
    </row>
    <row r="217" spans="14:14">
      <c r="N217" s="18"/>
    </row>
    <row r="218" spans="14:14">
      <c r="N218" s="18"/>
    </row>
    <row r="219" spans="14:14">
      <c r="N219" s="18"/>
    </row>
    <row r="220" spans="14:14">
      <c r="N220" s="18"/>
    </row>
    <row r="221" spans="14:14">
      <c r="N221" s="18"/>
    </row>
    <row r="222" spans="14:14">
      <c r="N222" s="18"/>
    </row>
    <row r="223" spans="14:14">
      <c r="N223" s="18"/>
    </row>
    <row r="224" spans="14:14">
      <c r="N224" s="18"/>
    </row>
    <row r="225" spans="14:14">
      <c r="N225" s="18"/>
    </row>
    <row r="226" spans="14:14">
      <c r="N226" s="18"/>
    </row>
    <row r="227" spans="14:14">
      <c r="N227" s="18"/>
    </row>
    <row r="228" spans="14:14">
      <c r="N228" s="18"/>
    </row>
    <row r="229" spans="14:14">
      <c r="N229" s="18"/>
    </row>
    <row r="230" spans="14:14">
      <c r="N230" s="18"/>
    </row>
    <row r="231" spans="14:14">
      <c r="N231" s="18"/>
    </row>
    <row r="232" spans="14:14">
      <c r="N232" s="18"/>
    </row>
    <row r="233" spans="14:14">
      <c r="N233" s="18"/>
    </row>
    <row r="234" spans="14:14">
      <c r="N234" s="18"/>
    </row>
    <row r="235" spans="14:14">
      <c r="N235" s="18"/>
    </row>
    <row r="236" spans="14:14">
      <c r="N236" s="18"/>
    </row>
    <row r="237" spans="14:14">
      <c r="N237" s="18"/>
    </row>
    <row r="238" spans="14:14">
      <c r="N238" s="18"/>
    </row>
    <row r="239" spans="14:14">
      <c r="N239" s="18"/>
    </row>
    <row r="240" spans="14:14">
      <c r="N240" s="18"/>
    </row>
    <row r="241" spans="14:14">
      <c r="N241" s="18"/>
    </row>
    <row r="242" spans="14:14">
      <c r="N242" s="18"/>
    </row>
    <row r="243" spans="14:14">
      <c r="N243" s="18"/>
    </row>
    <row r="244" spans="14:14">
      <c r="N244" s="18"/>
    </row>
    <row r="245" spans="14:14">
      <c r="N245" s="18"/>
    </row>
    <row r="246" spans="14:14">
      <c r="N246" s="18"/>
    </row>
    <row r="247" spans="14:14">
      <c r="N247" s="18"/>
    </row>
    <row r="248" spans="14:14">
      <c r="N248" s="18"/>
    </row>
    <row r="249" spans="14:14">
      <c r="N249" s="18"/>
    </row>
    <row r="250" spans="14:14">
      <c r="N250" s="18"/>
    </row>
    <row r="251" spans="14:14">
      <c r="N251" s="18"/>
    </row>
    <row r="252" spans="14:14">
      <c r="N252" s="18"/>
    </row>
    <row r="253" spans="14:14">
      <c r="N253" s="18"/>
    </row>
    <row r="254" spans="14:14">
      <c r="N254" s="18"/>
    </row>
    <row r="255" spans="14:14">
      <c r="N255" s="18"/>
    </row>
    <row r="256" spans="14:14">
      <c r="N256" s="18"/>
    </row>
    <row r="257" spans="14:14">
      <c r="N257" s="18"/>
    </row>
    <row r="258" spans="14:14">
      <c r="N258" s="18"/>
    </row>
    <row r="259" spans="14:14">
      <c r="N259" s="18"/>
    </row>
    <row r="260" spans="14:14">
      <c r="N260" s="18"/>
    </row>
    <row r="261" spans="14:14">
      <c r="N261" s="18"/>
    </row>
    <row r="262" spans="14:14">
      <c r="N262" s="18"/>
    </row>
    <row r="263" spans="14:14">
      <c r="N263" s="18"/>
    </row>
    <row r="264" spans="14:14">
      <c r="N264" s="18"/>
    </row>
    <row r="265" spans="14:14">
      <c r="N265" s="18"/>
    </row>
    <row r="266" spans="14:14">
      <c r="N266" s="18"/>
    </row>
    <row r="267" spans="14:14">
      <c r="N267" s="18"/>
    </row>
    <row r="268" spans="14:14">
      <c r="N268" s="18"/>
    </row>
    <row r="269" spans="14:14">
      <c r="N269" s="18"/>
    </row>
    <row r="270" spans="14:14">
      <c r="N270" s="18"/>
    </row>
    <row r="271" spans="14:14">
      <c r="N271" s="18"/>
    </row>
    <row r="272" spans="14:14">
      <c r="N272" s="18"/>
    </row>
    <row r="273" spans="14:14">
      <c r="N273" s="18"/>
    </row>
    <row r="274" spans="14:14">
      <c r="N274" s="18"/>
    </row>
    <row r="275" spans="14:14">
      <c r="N275" s="18"/>
    </row>
    <row r="276" spans="14:14">
      <c r="N276" s="18"/>
    </row>
    <row r="277" spans="14:14">
      <c r="N277" s="18"/>
    </row>
    <row r="278" spans="14:14">
      <c r="N278" s="18"/>
    </row>
    <row r="279" spans="14:14">
      <c r="N279" s="18"/>
    </row>
    <row r="280" spans="14:14">
      <c r="N280" s="18"/>
    </row>
    <row r="281" spans="14:14">
      <c r="N281" s="18"/>
    </row>
    <row r="282" spans="14:14">
      <c r="N282" s="18"/>
    </row>
    <row r="283" spans="14:14">
      <c r="N283" s="18"/>
    </row>
    <row r="284" spans="14:14">
      <c r="N284" s="18"/>
    </row>
    <row r="285" spans="14:14">
      <c r="N285" s="18"/>
    </row>
    <row r="286" spans="14:14">
      <c r="N286" s="18"/>
    </row>
    <row r="287" spans="14:14">
      <c r="N287" s="18"/>
    </row>
    <row r="288" spans="14:14">
      <c r="N288" s="18"/>
    </row>
    <row r="289" spans="14:14">
      <c r="N289" s="18"/>
    </row>
    <row r="290" spans="14:14">
      <c r="N290" s="18"/>
    </row>
    <row r="291" spans="14:14">
      <c r="N291" s="18"/>
    </row>
    <row r="292" spans="14:14">
      <c r="N292" s="18"/>
    </row>
    <row r="293" spans="14:14">
      <c r="N293" s="18"/>
    </row>
    <row r="294" spans="14:14">
      <c r="N294" s="18"/>
    </row>
    <row r="295" spans="14:14">
      <c r="N295" s="18"/>
    </row>
    <row r="296" spans="14:14">
      <c r="N296" s="18"/>
    </row>
    <row r="297" spans="14:14">
      <c r="N297" s="18"/>
    </row>
    <row r="298" spans="14:14">
      <c r="N298" s="18"/>
    </row>
    <row r="299" spans="14:14">
      <c r="N299" s="18"/>
    </row>
    <row r="300" spans="14:14">
      <c r="N300" s="18"/>
    </row>
    <row r="301" spans="14:14">
      <c r="N301" s="18"/>
    </row>
    <row r="302" spans="14:14">
      <c r="N302" s="18"/>
    </row>
    <row r="303" spans="14:14">
      <c r="N303" s="18"/>
    </row>
    <row r="304" spans="14:14">
      <c r="N304" s="18"/>
    </row>
    <row r="305" spans="14:14">
      <c r="N305" s="18"/>
    </row>
    <row r="306" spans="14:14">
      <c r="N306" s="18"/>
    </row>
    <row r="307" spans="14:14">
      <c r="N307" s="18"/>
    </row>
    <row r="308" spans="14:14">
      <c r="N308" s="18"/>
    </row>
    <row r="309" spans="14:14">
      <c r="N309" s="18"/>
    </row>
    <row r="310" spans="14:14">
      <c r="N310" s="18"/>
    </row>
    <row r="311" spans="14:14">
      <c r="N311" s="18"/>
    </row>
    <row r="312" spans="14:14">
      <c r="N312" s="18"/>
    </row>
    <row r="313" spans="14:14">
      <c r="N313" s="18"/>
    </row>
    <row r="314" spans="14:14">
      <c r="N314" s="18"/>
    </row>
    <row r="315" spans="14:14">
      <c r="N315" s="18"/>
    </row>
    <row r="316" spans="14:14">
      <c r="N316" s="18"/>
    </row>
    <row r="317" spans="14:14">
      <c r="N317" s="18"/>
    </row>
    <row r="318" spans="14:14">
      <c r="N318" s="18"/>
    </row>
    <row r="319" spans="14:14">
      <c r="N319" s="18"/>
    </row>
    <row r="320" spans="14:14">
      <c r="N320" s="18"/>
    </row>
    <row r="321" spans="14:14">
      <c r="N321" s="18"/>
    </row>
    <row r="322" spans="14:14">
      <c r="N322" s="18"/>
    </row>
    <row r="323" spans="14:14">
      <c r="N323" s="18"/>
    </row>
    <row r="324" spans="14:14">
      <c r="N324" s="18"/>
    </row>
    <row r="325" spans="14:14">
      <c r="N325" s="18"/>
    </row>
    <row r="326" spans="14:14">
      <c r="N326" s="18"/>
    </row>
    <row r="327" spans="14:14">
      <c r="N327" s="18"/>
    </row>
    <row r="328" spans="14:14">
      <c r="N328" s="18"/>
    </row>
    <row r="329" spans="14:14">
      <c r="N329" s="18"/>
    </row>
    <row r="330" spans="14:14">
      <c r="N330" s="18"/>
    </row>
    <row r="331" spans="14:14">
      <c r="N331" s="18"/>
    </row>
    <row r="332" spans="14:14">
      <c r="N332" s="18"/>
    </row>
    <row r="333" spans="14:14">
      <c r="N333" s="18"/>
    </row>
    <row r="334" spans="14:14">
      <c r="N334" s="18"/>
    </row>
    <row r="335" spans="14:14">
      <c r="N335" s="18"/>
    </row>
    <row r="336" spans="14:14">
      <c r="N336" s="18"/>
    </row>
    <row r="337" spans="14:14">
      <c r="N337" s="18"/>
    </row>
    <row r="338" spans="14:14">
      <c r="N338" s="18"/>
    </row>
    <row r="339" spans="14:14">
      <c r="N339" s="18"/>
    </row>
    <row r="340" spans="14:14">
      <c r="N340" s="18"/>
    </row>
    <row r="341" spans="14:14">
      <c r="N341" s="18"/>
    </row>
    <row r="342" spans="14:14">
      <c r="N342" s="18"/>
    </row>
    <row r="343" spans="14:14">
      <c r="N343" s="18"/>
    </row>
    <row r="344" spans="14:14">
      <c r="N344" s="18"/>
    </row>
    <row r="345" spans="14:14">
      <c r="N345" s="18"/>
    </row>
    <row r="346" spans="14:14">
      <c r="N346" s="18"/>
    </row>
    <row r="347" spans="14:14">
      <c r="N347" s="18"/>
    </row>
    <row r="348" spans="14:14">
      <c r="N348" s="18"/>
    </row>
    <row r="349" spans="14:14">
      <c r="N349" s="18"/>
    </row>
    <row r="350" spans="14:14">
      <c r="N350" s="18"/>
    </row>
    <row r="351" spans="14:14">
      <c r="N351" s="18"/>
    </row>
    <row r="352" spans="14:14">
      <c r="N352" s="18"/>
    </row>
    <row r="353" spans="14:14">
      <c r="N353" s="18"/>
    </row>
    <row r="354" spans="14:14">
      <c r="N354" s="18"/>
    </row>
    <row r="355" spans="14:14">
      <c r="N355" s="18"/>
    </row>
    <row r="356" spans="14:14">
      <c r="N356" s="18"/>
    </row>
    <row r="357" spans="14:14">
      <c r="N357" s="18"/>
    </row>
    <row r="358" spans="14:14">
      <c r="N358" s="18"/>
    </row>
    <row r="359" spans="14:14">
      <c r="N359" s="18"/>
    </row>
    <row r="360" spans="14:14">
      <c r="N360" s="18"/>
    </row>
    <row r="361" spans="14:14">
      <c r="N361" s="18"/>
    </row>
    <row r="362" spans="14:14">
      <c r="N362" s="18"/>
    </row>
    <row r="363" spans="14:14">
      <c r="N363" s="18"/>
    </row>
    <row r="364" spans="14:14">
      <c r="N364" s="18"/>
    </row>
    <row r="365" spans="14:14">
      <c r="N365" s="18"/>
    </row>
    <row r="366" spans="14:14">
      <c r="N366" s="18"/>
    </row>
    <row r="367" spans="14:14">
      <c r="N367" s="18"/>
    </row>
    <row r="368" spans="14:14">
      <c r="N368" s="18"/>
    </row>
    <row r="369" spans="14:14">
      <c r="N369" s="18"/>
    </row>
    <row r="370" spans="14:14">
      <c r="N370" s="18"/>
    </row>
    <row r="371" spans="14:14">
      <c r="N371" s="18"/>
    </row>
    <row r="372" spans="14:14">
      <c r="N372" s="18"/>
    </row>
    <row r="373" spans="14:14">
      <c r="N373" s="18"/>
    </row>
    <row r="374" spans="14:14">
      <c r="N374" s="18"/>
    </row>
    <row r="375" spans="14:14">
      <c r="N375" s="18"/>
    </row>
    <row r="376" spans="14:14">
      <c r="N376" s="18"/>
    </row>
    <row r="377" spans="14:14">
      <c r="N377" s="18"/>
    </row>
    <row r="378" spans="14:14">
      <c r="N378" s="18"/>
    </row>
    <row r="379" spans="14:14">
      <c r="N379" s="18"/>
    </row>
    <row r="380" spans="14:14">
      <c r="N380" s="18"/>
    </row>
    <row r="381" spans="14:14">
      <c r="N381" s="18"/>
    </row>
    <row r="382" spans="14:14">
      <c r="N382" s="18"/>
    </row>
    <row r="383" spans="14:14">
      <c r="N383" s="18"/>
    </row>
    <row r="384" spans="14:14">
      <c r="N384" s="18"/>
    </row>
    <row r="385" spans="14:14">
      <c r="N385" s="18"/>
    </row>
    <row r="386" spans="14:14">
      <c r="N386" s="18"/>
    </row>
    <row r="387" spans="14:14">
      <c r="N387" s="18"/>
    </row>
    <row r="388" spans="14:14">
      <c r="N388" s="18"/>
    </row>
    <row r="389" spans="14:14">
      <c r="N389" s="18"/>
    </row>
    <row r="390" spans="14:14">
      <c r="N390" s="18"/>
    </row>
    <row r="391" spans="14:14">
      <c r="N391" s="18"/>
    </row>
    <row r="392" spans="14:14">
      <c r="N392" s="18"/>
    </row>
    <row r="393" spans="14:14">
      <c r="N393" s="18"/>
    </row>
    <row r="394" spans="14:14">
      <c r="N394" s="18"/>
    </row>
    <row r="395" spans="14:14">
      <c r="N395" s="18"/>
    </row>
    <row r="396" spans="14:14">
      <c r="N396" s="18"/>
    </row>
    <row r="397" spans="14:14">
      <c r="N397" s="18"/>
    </row>
    <row r="398" spans="14:14">
      <c r="N398" s="18"/>
    </row>
    <row r="399" spans="14:14">
      <c r="N399" s="18"/>
    </row>
    <row r="400" spans="14:14">
      <c r="N400" s="18"/>
    </row>
    <row r="401" spans="14:14">
      <c r="N401" s="18"/>
    </row>
    <row r="402" spans="14:14">
      <c r="N402" s="18"/>
    </row>
    <row r="403" spans="14:14">
      <c r="N403" s="18"/>
    </row>
    <row r="404" spans="14:14">
      <c r="N404" s="18"/>
    </row>
    <row r="405" spans="14:14">
      <c r="N405" s="18"/>
    </row>
    <row r="406" spans="14:14">
      <c r="N406" s="18"/>
    </row>
    <row r="407" spans="14:14">
      <c r="N407" s="18"/>
    </row>
    <row r="408" spans="14:14">
      <c r="N408" s="18"/>
    </row>
    <row r="409" spans="14:14">
      <c r="N409" s="18"/>
    </row>
    <row r="410" spans="14:14">
      <c r="N410" s="18"/>
    </row>
    <row r="411" spans="14:14">
      <c r="N411" s="18"/>
    </row>
    <row r="412" spans="14:14">
      <c r="N412" s="18"/>
    </row>
    <row r="413" spans="14:14">
      <c r="N413" s="18"/>
    </row>
    <row r="414" spans="14:14">
      <c r="N414" s="18"/>
    </row>
    <row r="415" spans="14:14">
      <c r="N415" s="18"/>
    </row>
    <row r="416" spans="14:14">
      <c r="N416" s="18"/>
    </row>
    <row r="417" spans="14:14">
      <c r="N417" s="18"/>
    </row>
    <row r="418" spans="14:14">
      <c r="N418" s="18"/>
    </row>
    <row r="419" spans="14:14">
      <c r="N419" s="18"/>
    </row>
    <row r="420" spans="14:14">
      <c r="N420" s="18"/>
    </row>
    <row r="421" spans="14:14">
      <c r="N421" s="18"/>
    </row>
    <row r="422" spans="14:14">
      <c r="N422" s="18"/>
    </row>
    <row r="423" spans="14:14">
      <c r="N423" s="18"/>
    </row>
    <row r="424" spans="14:14">
      <c r="N424" s="18"/>
    </row>
    <row r="425" spans="14:14">
      <c r="N425" s="18"/>
    </row>
    <row r="426" spans="14:14">
      <c r="N426" s="18"/>
    </row>
    <row r="427" spans="14:14">
      <c r="N427" s="18"/>
    </row>
    <row r="428" spans="14:14">
      <c r="N428" s="18"/>
    </row>
    <row r="429" spans="14:14">
      <c r="N429" s="18"/>
    </row>
    <row r="430" spans="14:14">
      <c r="N430" s="18"/>
    </row>
    <row r="431" spans="14:14">
      <c r="N431" s="18"/>
    </row>
    <row r="432" spans="14:14">
      <c r="N432" s="18"/>
    </row>
    <row r="433" spans="14:14">
      <c r="N433" s="18"/>
    </row>
    <row r="434" spans="14:14">
      <c r="N434" s="18"/>
    </row>
    <row r="435" spans="14:14">
      <c r="N435" s="18"/>
    </row>
    <row r="436" spans="14:14">
      <c r="N436" s="18"/>
    </row>
    <row r="437" spans="14:14">
      <c r="N437" s="18"/>
    </row>
    <row r="438" spans="14:14">
      <c r="N438" s="18"/>
    </row>
    <row r="439" spans="14:14">
      <c r="N439" s="18"/>
    </row>
    <row r="440" spans="14:14">
      <c r="N440" s="18"/>
    </row>
    <row r="441" spans="14:14">
      <c r="N441" s="18"/>
    </row>
    <row r="442" spans="14:14">
      <c r="N442" s="18"/>
    </row>
    <row r="443" spans="14:14">
      <c r="N443" s="18"/>
    </row>
    <row r="444" spans="14:14">
      <c r="N444" s="18"/>
    </row>
    <row r="445" spans="14:14">
      <c r="N445" s="18"/>
    </row>
    <row r="446" spans="14:14">
      <c r="N446" s="18"/>
    </row>
    <row r="447" spans="14:14">
      <c r="N447" s="18"/>
    </row>
    <row r="448" spans="14:14">
      <c r="N448" s="18"/>
    </row>
    <row r="449" spans="14:14">
      <c r="N449" s="18"/>
    </row>
    <row r="450" spans="14:14">
      <c r="N450" s="18"/>
    </row>
    <row r="451" spans="14:14">
      <c r="N451" s="18"/>
    </row>
    <row r="452" spans="14:14">
      <c r="N452" s="18"/>
    </row>
    <row r="453" spans="14:14">
      <c r="N453" s="18"/>
    </row>
    <row r="454" spans="14:14">
      <c r="N454" s="18"/>
    </row>
    <row r="455" spans="14:14">
      <c r="N455" s="18"/>
    </row>
    <row r="456" spans="14:14">
      <c r="N456" s="18"/>
    </row>
    <row r="457" spans="14:14">
      <c r="N457" s="18"/>
    </row>
    <row r="458" spans="14:14">
      <c r="N458" s="18"/>
    </row>
    <row r="459" spans="14:14">
      <c r="N459" s="18"/>
    </row>
    <row r="460" spans="14:14">
      <c r="N460" s="18"/>
    </row>
    <row r="461" spans="14:14">
      <c r="N461" s="18"/>
    </row>
    <row r="462" spans="14:14">
      <c r="N462" s="18"/>
    </row>
    <row r="463" spans="14:14">
      <c r="N463" s="18"/>
    </row>
    <row r="464" spans="14:14">
      <c r="N464" s="18"/>
    </row>
    <row r="465" spans="14:14">
      <c r="N465" s="18"/>
    </row>
    <row r="466" spans="14:14">
      <c r="N466" s="18"/>
    </row>
    <row r="467" spans="14:14">
      <c r="N467" s="18"/>
    </row>
    <row r="468" spans="14:14">
      <c r="N468" s="18"/>
    </row>
    <row r="469" spans="14:14">
      <c r="N469" s="18"/>
    </row>
    <row r="470" spans="14:14">
      <c r="N470" s="18"/>
    </row>
    <row r="471" spans="14:14">
      <c r="N471" s="18"/>
    </row>
    <row r="472" spans="14:14">
      <c r="N472" s="18"/>
    </row>
    <row r="473" spans="14:14">
      <c r="N473" s="18"/>
    </row>
    <row r="474" spans="14:14">
      <c r="N474" s="18"/>
    </row>
    <row r="475" spans="14:14">
      <c r="N475" s="18"/>
    </row>
    <row r="476" spans="14:14">
      <c r="N476" s="18"/>
    </row>
    <row r="477" spans="14:14">
      <c r="N477" s="18"/>
    </row>
    <row r="478" spans="14:14">
      <c r="N478" s="18"/>
    </row>
    <row r="479" spans="14:14">
      <c r="N479" s="18"/>
    </row>
    <row r="480" spans="14:14">
      <c r="N480" s="18"/>
    </row>
    <row r="481" spans="14:14">
      <c r="N481" s="18"/>
    </row>
    <row r="482" spans="14:14">
      <c r="N482" s="18"/>
    </row>
    <row r="483" spans="14:14">
      <c r="N483" s="18"/>
    </row>
    <row r="484" spans="14:14">
      <c r="N484" s="18"/>
    </row>
    <row r="485" spans="14:14">
      <c r="N485" s="18"/>
    </row>
    <row r="486" spans="14:14">
      <c r="N486" s="18"/>
    </row>
    <row r="487" spans="14:14">
      <c r="N487" s="18"/>
    </row>
    <row r="488" spans="14:14">
      <c r="N488" s="18"/>
    </row>
    <row r="489" spans="14:14">
      <c r="N489" s="18"/>
    </row>
    <row r="490" spans="14:14">
      <c r="N490" s="18"/>
    </row>
    <row r="491" spans="14:14">
      <c r="N491" s="18"/>
    </row>
    <row r="492" spans="14:14">
      <c r="N492" s="18"/>
    </row>
    <row r="493" spans="14:14">
      <c r="N493" s="18"/>
    </row>
    <row r="494" spans="14:14">
      <c r="N494" s="18"/>
    </row>
    <row r="495" spans="14:14">
      <c r="N495" s="18"/>
    </row>
    <row r="496" spans="14:14">
      <c r="N496" s="18"/>
    </row>
    <row r="497" spans="14:14">
      <c r="N497" s="18"/>
    </row>
    <row r="498" spans="14:14">
      <c r="N498" s="18"/>
    </row>
    <row r="499" spans="14:14">
      <c r="N499" s="18"/>
    </row>
    <row r="500" spans="14:14">
      <c r="N500" s="18"/>
    </row>
    <row r="501" spans="14:14">
      <c r="N501" s="18"/>
    </row>
    <row r="502" spans="14:14">
      <c r="N502" s="18"/>
    </row>
    <row r="503" spans="14:14">
      <c r="N503" s="18"/>
    </row>
    <row r="504" spans="14:14">
      <c r="N504" s="18"/>
    </row>
    <row r="505" spans="14:14">
      <c r="N505" s="18"/>
    </row>
    <row r="506" spans="14:14">
      <c r="N506" s="18"/>
    </row>
    <row r="507" spans="14:14">
      <c r="N507" s="18"/>
    </row>
    <row r="508" spans="14:14">
      <c r="N508" s="18"/>
    </row>
    <row r="509" spans="14:14">
      <c r="N509" s="18"/>
    </row>
    <row r="510" spans="14:14">
      <c r="N510" s="18"/>
    </row>
    <row r="511" spans="14:14">
      <c r="N511" s="18"/>
    </row>
    <row r="512" spans="14:14">
      <c r="N512" s="18"/>
    </row>
    <row r="513" spans="14:14">
      <c r="N513" s="18"/>
    </row>
    <row r="514" spans="14:14">
      <c r="N514" s="18"/>
    </row>
    <row r="515" spans="14:14">
      <c r="N515" s="18"/>
    </row>
    <row r="516" spans="14:14">
      <c r="N516" s="18"/>
    </row>
    <row r="517" spans="14:14">
      <c r="N517" s="18"/>
    </row>
    <row r="518" spans="14:14">
      <c r="N518" s="18"/>
    </row>
    <row r="519" spans="14:14">
      <c r="N519" s="18"/>
    </row>
    <row r="520" spans="14:14">
      <c r="N520" s="18"/>
    </row>
    <row r="521" spans="14:14">
      <c r="N521" s="18"/>
    </row>
    <row r="522" spans="14:14">
      <c r="N522" s="18"/>
    </row>
    <row r="523" spans="14:14">
      <c r="N523" s="18"/>
    </row>
    <row r="524" spans="14:14">
      <c r="N524" s="18"/>
    </row>
    <row r="525" spans="14:14">
      <c r="N525" s="18"/>
    </row>
    <row r="526" spans="14:14">
      <c r="N526" s="18"/>
    </row>
    <row r="527" spans="14:14">
      <c r="N527" s="18"/>
    </row>
    <row r="528" spans="14:14">
      <c r="N528" s="18"/>
    </row>
    <row r="529" spans="14:14">
      <c r="N529" s="18"/>
    </row>
    <row r="530" spans="14:14">
      <c r="N530" s="18"/>
    </row>
    <row r="531" spans="14:14">
      <c r="N531" s="18"/>
    </row>
    <row r="532" spans="14:14">
      <c r="N532" s="18"/>
    </row>
    <row r="533" spans="14:14">
      <c r="N533" s="18"/>
    </row>
    <row r="534" spans="14:14">
      <c r="N534" s="18"/>
    </row>
    <row r="535" spans="14:14">
      <c r="N535" s="18"/>
    </row>
    <row r="536" spans="14:14">
      <c r="N536" s="18"/>
    </row>
    <row r="537" spans="14:14">
      <c r="N537" s="18"/>
    </row>
    <row r="538" spans="14:14">
      <c r="N538" s="18"/>
    </row>
    <row r="539" spans="14:14">
      <c r="N539" s="18"/>
    </row>
  </sheetData>
  <conditionalFormatting sqref="I5 I15:I1048576 I7:I13">
    <cfRule type="cellIs" dxfId="37" priority="3" operator="lessThan">
      <formula>0</formula>
    </cfRule>
    <cfRule type="cellIs" dxfId="36" priority="4" operator="lessThan">
      <formula>0</formula>
    </cfRule>
  </conditionalFormatting>
  <conditionalFormatting sqref="I6">
    <cfRule type="cellIs" dxfId="35" priority="1" operator="lessThan">
      <formula>0</formula>
    </cfRule>
    <cfRule type="cellIs" dxfId="34" priority="2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9"/>
  <sheetViews>
    <sheetView zoomScale="80" zoomScaleNormal="80" workbookViewId="0">
      <pane ySplit="4" topLeftCell="A20" activePane="bottomLeft" state="frozen"/>
      <selection activeCell="E2" sqref="E2"/>
      <selection pane="bottomLeft" activeCell="B25" sqref="B25:E30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18</v>
      </c>
      <c r="E1" s="105"/>
    </row>
    <row r="3" spans="1:13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3" ht="38.25">
      <c r="A5" s="31">
        <v>1</v>
      </c>
      <c r="B5" s="31"/>
      <c r="C5" s="65"/>
      <c r="D5" s="293" t="s">
        <v>624</v>
      </c>
      <c r="E5" s="300" t="s">
        <v>622</v>
      </c>
      <c r="F5" s="292" t="s">
        <v>597</v>
      </c>
      <c r="G5" s="291" t="s">
        <v>581</v>
      </c>
      <c r="H5" s="297" t="s">
        <v>251</v>
      </c>
      <c r="I5" s="290">
        <v>15</v>
      </c>
      <c r="J5" s="288"/>
      <c r="K5" s="288">
        <f t="shared" ref="K5:K15" si="0">J5*I5</f>
        <v>0</v>
      </c>
      <c r="L5" s="287"/>
      <c r="M5" s="286">
        <f t="shared" ref="M5:M15" si="1">K5*L5+K5</f>
        <v>0</v>
      </c>
    </row>
    <row r="6" spans="1:13" ht="38.25">
      <c r="A6" s="31">
        <v>2</v>
      </c>
      <c r="B6" s="31"/>
      <c r="C6" s="65"/>
      <c r="D6" s="293" t="s">
        <v>623</v>
      </c>
      <c r="E6" s="300" t="s">
        <v>622</v>
      </c>
      <c r="F6" s="292" t="s">
        <v>597</v>
      </c>
      <c r="G6" s="291" t="s">
        <v>600</v>
      </c>
      <c r="H6" s="297" t="s">
        <v>251</v>
      </c>
      <c r="I6" s="290">
        <v>5</v>
      </c>
      <c r="J6" s="288"/>
      <c r="K6" s="288">
        <f t="shared" si="0"/>
        <v>0</v>
      </c>
      <c r="L6" s="287"/>
      <c r="M6" s="286">
        <f t="shared" si="1"/>
        <v>0</v>
      </c>
    </row>
    <row r="7" spans="1:13" ht="38.25">
      <c r="A7" s="31">
        <v>3</v>
      </c>
      <c r="B7" s="31"/>
      <c r="C7" s="65"/>
      <c r="D7" s="293" t="s">
        <v>621</v>
      </c>
      <c r="E7" s="291" t="s">
        <v>618</v>
      </c>
      <c r="F7" s="292" t="s">
        <v>604</v>
      </c>
      <c r="G7" s="291" t="s">
        <v>620</v>
      </c>
      <c r="H7" s="291" t="s">
        <v>31</v>
      </c>
      <c r="I7" s="290">
        <v>10</v>
      </c>
      <c r="J7" s="288"/>
      <c r="K7" s="288">
        <f t="shared" si="0"/>
        <v>0</v>
      </c>
      <c r="L7" s="287"/>
      <c r="M7" s="286">
        <f t="shared" si="1"/>
        <v>0</v>
      </c>
    </row>
    <row r="8" spans="1:13" ht="38.25">
      <c r="A8" s="31">
        <v>4</v>
      </c>
      <c r="B8" s="31"/>
      <c r="C8" s="65"/>
      <c r="D8" s="293" t="s">
        <v>619</v>
      </c>
      <c r="E8" s="291" t="s">
        <v>618</v>
      </c>
      <c r="F8" s="292" t="s">
        <v>597</v>
      </c>
      <c r="G8" s="291" t="s">
        <v>615</v>
      </c>
      <c r="H8" s="291" t="s">
        <v>31</v>
      </c>
      <c r="I8" s="290">
        <v>3200</v>
      </c>
      <c r="J8" s="288"/>
      <c r="K8" s="288">
        <f t="shared" si="0"/>
        <v>0</v>
      </c>
      <c r="L8" s="287"/>
      <c r="M8" s="286">
        <f t="shared" si="1"/>
        <v>0</v>
      </c>
    </row>
    <row r="9" spans="1:13" ht="38.25">
      <c r="A9" s="31">
        <v>5</v>
      </c>
      <c r="B9" s="31"/>
      <c r="C9" s="65"/>
      <c r="D9" s="293" t="s">
        <v>617</v>
      </c>
      <c r="E9" s="291" t="s">
        <v>616</v>
      </c>
      <c r="F9" s="292" t="s">
        <v>597</v>
      </c>
      <c r="G9" s="291" t="s">
        <v>615</v>
      </c>
      <c r="H9" s="297" t="s">
        <v>55</v>
      </c>
      <c r="I9" s="290">
        <v>40</v>
      </c>
      <c r="J9" s="288"/>
      <c r="K9" s="288">
        <f t="shared" si="0"/>
        <v>0</v>
      </c>
      <c r="L9" s="287"/>
      <c r="M9" s="286">
        <f t="shared" si="1"/>
        <v>0</v>
      </c>
    </row>
    <row r="10" spans="1:13" ht="38.25">
      <c r="A10" s="31">
        <v>6</v>
      </c>
      <c r="B10" s="31"/>
      <c r="C10" s="65"/>
      <c r="D10" s="293" t="s">
        <v>614</v>
      </c>
      <c r="E10" s="291" t="s">
        <v>610</v>
      </c>
      <c r="F10" s="292" t="s">
        <v>613</v>
      </c>
      <c r="G10" s="291" t="s">
        <v>612</v>
      </c>
      <c r="H10" s="297" t="s">
        <v>251</v>
      </c>
      <c r="I10" s="290">
        <v>2</v>
      </c>
      <c r="J10" s="288"/>
      <c r="K10" s="288">
        <f t="shared" si="0"/>
        <v>0</v>
      </c>
      <c r="L10" s="287"/>
      <c r="M10" s="286">
        <f t="shared" si="1"/>
        <v>0</v>
      </c>
    </row>
    <row r="11" spans="1:13" ht="38.25">
      <c r="A11" s="31">
        <v>7</v>
      </c>
      <c r="B11" s="31"/>
      <c r="C11" s="65"/>
      <c r="D11" s="293" t="s">
        <v>611</v>
      </c>
      <c r="E11" s="291" t="s">
        <v>610</v>
      </c>
      <c r="F11" s="292" t="s">
        <v>609</v>
      </c>
      <c r="G11" s="291" t="s">
        <v>608</v>
      </c>
      <c r="H11" s="297" t="s">
        <v>251</v>
      </c>
      <c r="I11" s="290">
        <v>5</v>
      </c>
      <c r="J11" s="288"/>
      <c r="K11" s="288">
        <f t="shared" si="0"/>
        <v>0</v>
      </c>
      <c r="L11" s="287"/>
      <c r="M11" s="286">
        <f t="shared" si="1"/>
        <v>0</v>
      </c>
    </row>
    <row r="12" spans="1:13" ht="38.25">
      <c r="A12" s="31">
        <v>8</v>
      </c>
      <c r="B12" s="31"/>
      <c r="C12" s="65"/>
      <c r="D12" s="296" t="s">
        <v>607</v>
      </c>
      <c r="E12" s="295" t="s">
        <v>606</v>
      </c>
      <c r="F12" s="292" t="s">
        <v>597</v>
      </c>
      <c r="G12" s="299" t="s">
        <v>581</v>
      </c>
      <c r="H12" s="299" t="s">
        <v>232</v>
      </c>
      <c r="I12" s="298">
        <v>4600</v>
      </c>
      <c r="J12" s="288"/>
      <c r="K12" s="288">
        <f t="shared" si="0"/>
        <v>0</v>
      </c>
      <c r="L12" s="287"/>
      <c r="M12" s="286">
        <f t="shared" si="1"/>
        <v>0</v>
      </c>
    </row>
    <row r="13" spans="1:13" ht="51">
      <c r="A13" s="31">
        <v>9</v>
      </c>
      <c r="B13" s="31"/>
      <c r="C13" s="65"/>
      <c r="D13" s="293" t="s">
        <v>605</v>
      </c>
      <c r="E13" s="291" t="s">
        <v>601</v>
      </c>
      <c r="F13" s="292" t="s">
        <v>604</v>
      </c>
      <c r="G13" s="291" t="s">
        <v>603</v>
      </c>
      <c r="H13" s="297" t="s">
        <v>55</v>
      </c>
      <c r="I13" s="290">
        <v>70</v>
      </c>
      <c r="J13" s="288"/>
      <c r="K13" s="288">
        <f t="shared" si="0"/>
        <v>0</v>
      </c>
      <c r="L13" s="287"/>
      <c r="M13" s="286">
        <f t="shared" si="1"/>
        <v>0</v>
      </c>
    </row>
    <row r="14" spans="1:13" ht="51">
      <c r="A14" s="31">
        <v>10</v>
      </c>
      <c r="B14" s="31"/>
      <c r="C14" s="65"/>
      <c r="D14" s="296" t="s">
        <v>602</v>
      </c>
      <c r="E14" s="291" t="s">
        <v>601</v>
      </c>
      <c r="F14" s="292" t="s">
        <v>597</v>
      </c>
      <c r="G14" s="295" t="s">
        <v>600</v>
      </c>
      <c r="H14" s="294" t="s">
        <v>251</v>
      </c>
      <c r="I14" s="290">
        <v>1000</v>
      </c>
      <c r="J14" s="288"/>
      <c r="K14" s="288">
        <f t="shared" si="0"/>
        <v>0</v>
      </c>
      <c r="L14" s="287"/>
      <c r="M14" s="286">
        <f t="shared" si="1"/>
        <v>0</v>
      </c>
    </row>
    <row r="15" spans="1:13" ht="38.25">
      <c r="A15" s="31">
        <v>11</v>
      </c>
      <c r="B15" s="31"/>
      <c r="C15" s="65"/>
      <c r="D15" s="293" t="s">
        <v>599</v>
      </c>
      <c r="E15" s="291" t="s">
        <v>598</v>
      </c>
      <c r="F15" s="292" t="s">
        <v>597</v>
      </c>
      <c r="G15" s="291" t="s">
        <v>596</v>
      </c>
      <c r="H15" s="291" t="s">
        <v>31</v>
      </c>
      <c r="I15" s="290">
        <v>30</v>
      </c>
      <c r="J15" s="288"/>
      <c r="K15" s="288">
        <f t="shared" si="0"/>
        <v>0</v>
      </c>
      <c r="L15" s="287"/>
      <c r="M15" s="286">
        <f t="shared" si="1"/>
        <v>0</v>
      </c>
    </row>
    <row r="16" spans="1:13" s="17" customFormat="1">
      <c r="A16" s="70" t="s">
        <v>324</v>
      </c>
      <c r="B16" s="70" t="s">
        <v>324</v>
      </c>
      <c r="C16" s="70" t="s">
        <v>324</v>
      </c>
      <c r="D16" s="70" t="s">
        <v>325</v>
      </c>
      <c r="E16" s="70" t="s">
        <v>324</v>
      </c>
      <c r="F16" s="70" t="s">
        <v>324</v>
      </c>
      <c r="G16" s="70" t="s">
        <v>324</v>
      </c>
      <c r="H16" s="70" t="s">
        <v>324</v>
      </c>
      <c r="I16" s="70" t="s">
        <v>324</v>
      </c>
      <c r="J16" s="71" t="s">
        <v>324</v>
      </c>
      <c r="K16" s="71">
        <f>SUM(K5:K15)</f>
        <v>0</v>
      </c>
      <c r="L16" s="70" t="s">
        <v>324</v>
      </c>
      <c r="M16" s="71">
        <f>SUM(M5:M15)</f>
        <v>0</v>
      </c>
    </row>
    <row r="18" spans="1:13">
      <c r="C18" s="73" t="s">
        <v>331</v>
      </c>
    </row>
    <row r="19" spans="1:13">
      <c r="C19" s="95" t="s">
        <v>349</v>
      </c>
      <c r="D19" s="113"/>
    </row>
    <row r="20" spans="1:13">
      <c r="C20" s="95" t="s">
        <v>332</v>
      </c>
      <c r="D20" s="113"/>
    </row>
    <row r="21" spans="1:13">
      <c r="C21" s="95" t="s">
        <v>333</v>
      </c>
      <c r="D21" s="113"/>
    </row>
    <row r="22" spans="1:13">
      <c r="C22" s="95" t="s">
        <v>448</v>
      </c>
      <c r="D22" s="124"/>
    </row>
    <row r="23" spans="1:13" s="77" customFormat="1" ht="11.25">
      <c r="A23" s="73"/>
      <c r="B23" s="73"/>
      <c r="C23" s="170" t="s">
        <v>386</v>
      </c>
      <c r="D23" s="96"/>
      <c r="E23" s="73"/>
      <c r="F23" s="74"/>
      <c r="G23" s="74"/>
      <c r="H23" s="73"/>
      <c r="I23" s="75"/>
      <c r="J23" s="76"/>
      <c r="K23" s="76"/>
      <c r="L23" s="73"/>
      <c r="M23" s="76"/>
    </row>
    <row r="24" spans="1:13">
      <c r="C24" s="120"/>
      <c r="D24" s="113"/>
    </row>
    <row r="25" spans="1:13">
      <c r="C25" s="98"/>
      <c r="D25" s="98"/>
    </row>
    <row r="26" spans="1:13">
      <c r="C26" s="98"/>
      <c r="D26" s="98"/>
    </row>
    <row r="27" spans="1:13">
      <c r="C27" s="98"/>
      <c r="D27" s="98"/>
    </row>
    <row r="28" spans="1:13">
      <c r="C28" s="98"/>
      <c r="D28" s="98"/>
    </row>
    <row r="29" spans="1:13">
      <c r="C29" s="98"/>
      <c r="D29" s="333"/>
    </row>
  </sheetData>
  <conditionalFormatting sqref="I24:I1048576 I4:I22">
    <cfRule type="cellIs" dxfId="33" priority="5" operator="lessThan">
      <formula>0</formula>
    </cfRule>
    <cfRule type="cellIs" dxfId="32" priority="6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538"/>
  <sheetViews>
    <sheetView zoomScale="80" zoomScaleNormal="80" workbookViewId="0">
      <pane ySplit="4" topLeftCell="A5" activePane="bottomLeft" state="frozen"/>
      <selection activeCell="E2" sqref="E2"/>
      <selection pane="bottomLeft" activeCell="B15" sqref="B15:E20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4" width="12.28515625" style="4" customWidth="1"/>
    <col min="15" max="16384" width="22.140625" style="4"/>
  </cols>
  <sheetData>
    <row r="1" spans="1:14">
      <c r="A1" s="122"/>
      <c r="B1" s="122"/>
      <c r="C1" s="171" t="s">
        <v>388</v>
      </c>
      <c r="D1" s="174">
        <v>19</v>
      </c>
      <c r="E1" s="105"/>
    </row>
    <row r="3" spans="1:14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4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4" ht="38.25">
      <c r="A5" s="31">
        <v>1</v>
      </c>
      <c r="B5" s="31"/>
      <c r="C5" s="65"/>
      <c r="D5" s="305" t="s">
        <v>627</v>
      </c>
      <c r="E5" s="256" t="s">
        <v>626</v>
      </c>
      <c r="F5" s="304" t="s">
        <v>625</v>
      </c>
      <c r="G5" s="303">
        <v>0.2</v>
      </c>
      <c r="H5" s="302" t="s">
        <v>258</v>
      </c>
      <c r="I5" s="255">
        <v>400</v>
      </c>
      <c r="J5" s="289"/>
      <c r="K5" s="301">
        <f>J5*I5</f>
        <v>0</v>
      </c>
      <c r="L5" s="287"/>
      <c r="M5" s="286">
        <f>K5*L5+K5</f>
        <v>0</v>
      </c>
      <c r="N5" s="18"/>
    </row>
    <row r="6" spans="1:14" s="276" customFormat="1">
      <c r="A6" s="70" t="s">
        <v>324</v>
      </c>
      <c r="B6" s="70"/>
      <c r="C6" s="70" t="s">
        <v>324</v>
      </c>
      <c r="D6" s="70" t="s">
        <v>325</v>
      </c>
      <c r="E6" s="70" t="s">
        <v>324</v>
      </c>
      <c r="F6" s="70" t="s">
        <v>324</v>
      </c>
      <c r="G6" s="70" t="s">
        <v>324</v>
      </c>
      <c r="H6" s="70" t="s">
        <v>324</v>
      </c>
      <c r="I6" s="70" t="s">
        <v>324</v>
      </c>
      <c r="J6" s="70" t="s">
        <v>324</v>
      </c>
      <c r="K6" s="71">
        <f>SUM(K5)</f>
        <v>0</v>
      </c>
      <c r="L6" s="70" t="s">
        <v>324</v>
      </c>
      <c r="M6" s="71">
        <f>SUM(M5)</f>
        <v>0</v>
      </c>
      <c r="N6" s="277"/>
    </row>
    <row r="7" spans="1:14">
      <c r="N7" s="18"/>
    </row>
    <row r="8" spans="1:14">
      <c r="C8" s="73" t="s">
        <v>331</v>
      </c>
      <c r="N8" s="18"/>
    </row>
    <row r="9" spans="1:14">
      <c r="C9" s="95" t="s">
        <v>349</v>
      </c>
      <c r="D9" s="113"/>
      <c r="N9" s="18"/>
    </row>
    <row r="10" spans="1:14">
      <c r="C10" s="95" t="s">
        <v>332</v>
      </c>
      <c r="D10" s="113"/>
      <c r="N10" s="18"/>
    </row>
    <row r="11" spans="1:14">
      <c r="C11" s="95" t="s">
        <v>333</v>
      </c>
      <c r="D11" s="113"/>
      <c r="N11" s="18"/>
    </row>
    <row r="12" spans="1:14">
      <c r="C12" s="95" t="s">
        <v>454</v>
      </c>
      <c r="D12" s="124"/>
      <c r="N12" s="18"/>
    </row>
    <row r="13" spans="1:14" s="77" customFormat="1" ht="11.25">
      <c r="A13" s="73"/>
      <c r="B13" s="73"/>
      <c r="C13" s="170" t="s">
        <v>386</v>
      </c>
      <c r="D13" s="96"/>
      <c r="E13" s="73"/>
      <c r="F13" s="74"/>
      <c r="G13" s="74"/>
      <c r="H13" s="73"/>
      <c r="I13" s="75"/>
      <c r="J13" s="76"/>
      <c r="K13" s="76"/>
      <c r="L13" s="73"/>
      <c r="M13" s="76"/>
      <c r="N13" s="177"/>
    </row>
    <row r="14" spans="1:14">
      <c r="C14" s="120"/>
      <c r="D14" s="113"/>
      <c r="N14" s="18"/>
    </row>
    <row r="15" spans="1:14">
      <c r="C15" s="98"/>
      <c r="D15" s="98"/>
      <c r="N15" s="18"/>
    </row>
    <row r="16" spans="1:14">
      <c r="C16" s="98"/>
      <c r="D16" s="114"/>
      <c r="N16" s="18"/>
    </row>
    <row r="17" spans="3:14">
      <c r="C17" s="98"/>
      <c r="D17" s="98"/>
      <c r="N17" s="18"/>
    </row>
    <row r="18" spans="3:14">
      <c r="C18" s="98"/>
      <c r="D18" s="114"/>
      <c r="N18" s="18"/>
    </row>
    <row r="19" spans="3:14">
      <c r="C19" s="98"/>
      <c r="D19" s="333"/>
      <c r="N19" s="18"/>
    </row>
    <row r="20" spans="3:14">
      <c r="N20" s="18"/>
    </row>
    <row r="21" spans="3:14">
      <c r="N21" s="18"/>
    </row>
    <row r="22" spans="3:14">
      <c r="N22" s="18"/>
    </row>
    <row r="23" spans="3:14">
      <c r="N23" s="18"/>
    </row>
    <row r="24" spans="3:14">
      <c r="N24" s="18"/>
    </row>
    <row r="25" spans="3:14">
      <c r="N25" s="18"/>
    </row>
    <row r="26" spans="3:14">
      <c r="N26" s="18"/>
    </row>
    <row r="27" spans="3:14">
      <c r="N27" s="18"/>
    </row>
    <row r="28" spans="3:14">
      <c r="N28" s="18"/>
    </row>
    <row r="29" spans="3:14">
      <c r="N29" s="18"/>
    </row>
    <row r="30" spans="3:14">
      <c r="N30" s="18"/>
    </row>
    <row r="31" spans="3:14">
      <c r="N31" s="18"/>
    </row>
    <row r="32" spans="3:14">
      <c r="N32" s="18"/>
    </row>
    <row r="33" spans="14:14">
      <c r="N33" s="18"/>
    </row>
    <row r="34" spans="14:14">
      <c r="N34" s="18"/>
    </row>
    <row r="35" spans="14:14">
      <c r="N35" s="18"/>
    </row>
    <row r="36" spans="14:14">
      <c r="N36" s="18"/>
    </row>
    <row r="37" spans="14:14">
      <c r="N37" s="18"/>
    </row>
    <row r="38" spans="14:14">
      <c r="N38" s="18"/>
    </row>
    <row r="39" spans="14:14">
      <c r="N39" s="18"/>
    </row>
    <row r="40" spans="14:14">
      <c r="N40" s="18"/>
    </row>
    <row r="41" spans="14:14">
      <c r="N41" s="18"/>
    </row>
    <row r="42" spans="14:14">
      <c r="N42" s="18"/>
    </row>
    <row r="43" spans="14:14">
      <c r="N43" s="18"/>
    </row>
    <row r="44" spans="14:14">
      <c r="N44" s="18"/>
    </row>
    <row r="45" spans="14:14">
      <c r="N45" s="18"/>
    </row>
    <row r="46" spans="14:14">
      <c r="N46" s="18"/>
    </row>
    <row r="47" spans="14:14">
      <c r="N47" s="18"/>
    </row>
    <row r="48" spans="14:14">
      <c r="N48" s="18"/>
    </row>
    <row r="49" spans="14:14">
      <c r="N49" s="18"/>
    </row>
    <row r="50" spans="14:14">
      <c r="N50" s="18"/>
    </row>
    <row r="51" spans="14:14">
      <c r="N51" s="18"/>
    </row>
    <row r="52" spans="14:14">
      <c r="N52" s="18"/>
    </row>
    <row r="53" spans="14:14">
      <c r="N53" s="18"/>
    </row>
    <row r="54" spans="14:14">
      <c r="N54" s="18"/>
    </row>
    <row r="55" spans="14:14">
      <c r="N55" s="18"/>
    </row>
    <row r="56" spans="14:14">
      <c r="N56" s="18"/>
    </row>
    <row r="57" spans="14:14">
      <c r="N57" s="18"/>
    </row>
    <row r="58" spans="14:14">
      <c r="N58" s="18"/>
    </row>
    <row r="59" spans="14:14">
      <c r="N59" s="18"/>
    </row>
    <row r="60" spans="14:14">
      <c r="N60" s="18"/>
    </row>
    <row r="61" spans="14:14">
      <c r="N61" s="18"/>
    </row>
    <row r="62" spans="14:14">
      <c r="N62" s="18"/>
    </row>
    <row r="63" spans="14:14">
      <c r="N63" s="18"/>
    </row>
    <row r="64" spans="14:14">
      <c r="N64" s="18"/>
    </row>
    <row r="65" spans="14:14">
      <c r="N65" s="18"/>
    </row>
    <row r="66" spans="14:14">
      <c r="N66" s="18"/>
    </row>
    <row r="67" spans="14:14">
      <c r="N67" s="18"/>
    </row>
    <row r="68" spans="14:14">
      <c r="N68" s="18"/>
    </row>
    <row r="69" spans="14:14">
      <c r="N69" s="18"/>
    </row>
    <row r="70" spans="14:14">
      <c r="N70" s="18"/>
    </row>
    <row r="71" spans="14:14">
      <c r="N71" s="18"/>
    </row>
    <row r="72" spans="14:14">
      <c r="N72" s="18"/>
    </row>
    <row r="73" spans="14:14">
      <c r="N73" s="18"/>
    </row>
    <row r="74" spans="14:14">
      <c r="N74" s="18"/>
    </row>
    <row r="75" spans="14:14">
      <c r="N75" s="18"/>
    </row>
    <row r="76" spans="14:14">
      <c r="N76" s="18"/>
    </row>
    <row r="77" spans="14:14">
      <c r="N77" s="18"/>
    </row>
    <row r="78" spans="14:14">
      <c r="N78" s="18"/>
    </row>
    <row r="79" spans="14:14">
      <c r="N79" s="18"/>
    </row>
    <row r="80" spans="14:14">
      <c r="N80" s="18"/>
    </row>
    <row r="81" spans="14:14">
      <c r="N81" s="18"/>
    </row>
    <row r="82" spans="14:14">
      <c r="N82" s="18"/>
    </row>
    <row r="83" spans="14:14">
      <c r="N83" s="18"/>
    </row>
    <row r="84" spans="14:14">
      <c r="N84" s="18"/>
    </row>
    <row r="85" spans="14:14">
      <c r="N85" s="18"/>
    </row>
    <row r="86" spans="14:14">
      <c r="N86" s="18"/>
    </row>
    <row r="87" spans="14:14">
      <c r="N87" s="18"/>
    </row>
    <row r="88" spans="14:14">
      <c r="N88" s="18"/>
    </row>
    <row r="89" spans="14:14">
      <c r="N89" s="18"/>
    </row>
    <row r="90" spans="14:14">
      <c r="N90" s="18"/>
    </row>
    <row r="91" spans="14:14">
      <c r="N91" s="18"/>
    </row>
    <row r="92" spans="14:14">
      <c r="N92" s="18"/>
    </row>
    <row r="93" spans="14:14">
      <c r="N93" s="18"/>
    </row>
    <row r="94" spans="14:14">
      <c r="N94" s="18"/>
    </row>
    <row r="95" spans="14:14">
      <c r="N95" s="18"/>
    </row>
    <row r="96" spans="14:14">
      <c r="N96" s="18"/>
    </row>
    <row r="97" spans="14:14">
      <c r="N97" s="18"/>
    </row>
    <row r="98" spans="14:14">
      <c r="N98" s="18"/>
    </row>
    <row r="99" spans="14:14">
      <c r="N99" s="18"/>
    </row>
    <row r="100" spans="14:14">
      <c r="N100" s="18"/>
    </row>
    <row r="101" spans="14:14">
      <c r="N101" s="18"/>
    </row>
    <row r="102" spans="14:14">
      <c r="N102" s="18"/>
    </row>
    <row r="103" spans="14:14">
      <c r="N103" s="18"/>
    </row>
    <row r="104" spans="14:14">
      <c r="N104" s="18"/>
    </row>
    <row r="105" spans="14:14">
      <c r="N105" s="18"/>
    </row>
    <row r="106" spans="14:14">
      <c r="N106" s="18"/>
    </row>
    <row r="107" spans="14:14">
      <c r="N107" s="18"/>
    </row>
    <row r="108" spans="14:14">
      <c r="N108" s="18"/>
    </row>
    <row r="109" spans="14:14">
      <c r="N109" s="18"/>
    </row>
    <row r="110" spans="14:14">
      <c r="N110" s="18"/>
    </row>
    <row r="111" spans="14:14">
      <c r="N111" s="18"/>
    </row>
    <row r="112" spans="14:14">
      <c r="N112" s="18"/>
    </row>
    <row r="113" spans="14:14">
      <c r="N113" s="18"/>
    </row>
    <row r="114" spans="14:14">
      <c r="N114" s="18"/>
    </row>
    <row r="115" spans="14:14">
      <c r="N115" s="18"/>
    </row>
    <row r="116" spans="14:14">
      <c r="N116" s="18"/>
    </row>
    <row r="117" spans="14:14">
      <c r="N117" s="18"/>
    </row>
    <row r="118" spans="14:14">
      <c r="N118" s="18"/>
    </row>
    <row r="119" spans="14:14">
      <c r="N119" s="18"/>
    </row>
    <row r="120" spans="14:14">
      <c r="N120" s="18"/>
    </row>
    <row r="121" spans="14:14">
      <c r="N121" s="18"/>
    </row>
    <row r="122" spans="14:14">
      <c r="N122" s="18"/>
    </row>
    <row r="123" spans="14:14">
      <c r="N123" s="18"/>
    </row>
    <row r="124" spans="14:14">
      <c r="N124" s="18"/>
    </row>
    <row r="125" spans="14:14">
      <c r="N125" s="18"/>
    </row>
    <row r="126" spans="14:14">
      <c r="N126" s="18"/>
    </row>
    <row r="127" spans="14:14">
      <c r="N127" s="18"/>
    </row>
    <row r="128" spans="14:14">
      <c r="N128" s="18"/>
    </row>
    <row r="129" spans="14:14">
      <c r="N129" s="18"/>
    </row>
    <row r="130" spans="14:14">
      <c r="N130" s="18"/>
    </row>
    <row r="131" spans="14:14">
      <c r="N131" s="18"/>
    </row>
    <row r="132" spans="14:14">
      <c r="N132" s="18"/>
    </row>
    <row r="133" spans="14:14">
      <c r="N133" s="18"/>
    </row>
    <row r="134" spans="14:14">
      <c r="N134" s="18"/>
    </row>
    <row r="135" spans="14:14">
      <c r="N135" s="18"/>
    </row>
    <row r="136" spans="14:14">
      <c r="N136" s="18"/>
    </row>
    <row r="137" spans="14:14">
      <c r="N137" s="18"/>
    </row>
    <row r="138" spans="14:14">
      <c r="N138" s="18"/>
    </row>
    <row r="139" spans="14:14">
      <c r="N139" s="18"/>
    </row>
    <row r="140" spans="14:14">
      <c r="N140" s="18"/>
    </row>
    <row r="141" spans="14:14">
      <c r="N141" s="18"/>
    </row>
    <row r="142" spans="14:14">
      <c r="N142" s="18"/>
    </row>
    <row r="143" spans="14:14">
      <c r="N143" s="18"/>
    </row>
    <row r="144" spans="14:14">
      <c r="N144" s="18"/>
    </row>
    <row r="145" spans="14:14">
      <c r="N145" s="18"/>
    </row>
    <row r="146" spans="14:14">
      <c r="N146" s="18"/>
    </row>
    <row r="147" spans="14:14">
      <c r="N147" s="18"/>
    </row>
    <row r="148" spans="14:14">
      <c r="N148" s="18"/>
    </row>
    <row r="149" spans="14:14">
      <c r="N149" s="18"/>
    </row>
    <row r="150" spans="14:14">
      <c r="N150" s="18"/>
    </row>
    <row r="151" spans="14:14">
      <c r="N151" s="18"/>
    </row>
    <row r="152" spans="14:14">
      <c r="N152" s="18"/>
    </row>
    <row r="153" spans="14:14">
      <c r="N153" s="18"/>
    </row>
    <row r="154" spans="14:14">
      <c r="N154" s="18"/>
    </row>
    <row r="155" spans="14:14">
      <c r="N155" s="18"/>
    </row>
    <row r="156" spans="14:14">
      <c r="N156" s="18"/>
    </row>
    <row r="157" spans="14:14">
      <c r="N157" s="18"/>
    </row>
    <row r="158" spans="14:14">
      <c r="N158" s="18"/>
    </row>
    <row r="159" spans="14:14">
      <c r="N159" s="18"/>
    </row>
    <row r="160" spans="14:14">
      <c r="N160" s="18"/>
    </row>
    <row r="161" spans="14:14">
      <c r="N161" s="18"/>
    </row>
    <row r="162" spans="14:14">
      <c r="N162" s="18"/>
    </row>
    <row r="163" spans="14:14">
      <c r="N163" s="18"/>
    </row>
    <row r="164" spans="14:14">
      <c r="N164" s="18"/>
    </row>
    <row r="165" spans="14:14">
      <c r="N165" s="18"/>
    </row>
    <row r="166" spans="14:14">
      <c r="N166" s="18"/>
    </row>
    <row r="167" spans="14:14">
      <c r="N167" s="18"/>
    </row>
    <row r="168" spans="14:14">
      <c r="N168" s="18"/>
    </row>
    <row r="169" spans="14:14">
      <c r="N169" s="18"/>
    </row>
    <row r="170" spans="14:14">
      <c r="N170" s="18"/>
    </row>
    <row r="171" spans="14:14">
      <c r="N171" s="18"/>
    </row>
    <row r="172" spans="14:14">
      <c r="N172" s="18"/>
    </row>
    <row r="173" spans="14:14">
      <c r="N173" s="18"/>
    </row>
    <row r="174" spans="14:14">
      <c r="N174" s="18"/>
    </row>
    <row r="175" spans="14:14">
      <c r="N175" s="18"/>
    </row>
    <row r="176" spans="14:14">
      <c r="N176" s="18"/>
    </row>
    <row r="177" spans="14:14">
      <c r="N177" s="18"/>
    </row>
    <row r="178" spans="14:14">
      <c r="N178" s="18"/>
    </row>
    <row r="179" spans="14:14">
      <c r="N179" s="18"/>
    </row>
    <row r="180" spans="14:14">
      <c r="N180" s="18"/>
    </row>
    <row r="181" spans="14:14">
      <c r="N181" s="18"/>
    </row>
    <row r="182" spans="14:14">
      <c r="N182" s="18"/>
    </row>
    <row r="183" spans="14:14">
      <c r="N183" s="18"/>
    </row>
    <row r="184" spans="14:14">
      <c r="N184" s="18"/>
    </row>
    <row r="185" spans="14:14">
      <c r="N185" s="18"/>
    </row>
    <row r="186" spans="14:14">
      <c r="N186" s="18"/>
    </row>
    <row r="187" spans="14:14">
      <c r="N187" s="18"/>
    </row>
    <row r="188" spans="14:14">
      <c r="N188" s="18"/>
    </row>
    <row r="189" spans="14:14">
      <c r="N189" s="18"/>
    </row>
    <row r="190" spans="14:14">
      <c r="N190" s="18"/>
    </row>
    <row r="191" spans="14:14">
      <c r="N191" s="18"/>
    </row>
    <row r="192" spans="14:14">
      <c r="N192" s="18"/>
    </row>
    <row r="193" spans="14:14">
      <c r="N193" s="18"/>
    </row>
    <row r="194" spans="14:14">
      <c r="N194" s="18"/>
    </row>
    <row r="195" spans="14:14">
      <c r="N195" s="18"/>
    </row>
    <row r="196" spans="14:14">
      <c r="N196" s="18"/>
    </row>
    <row r="197" spans="14:14">
      <c r="N197" s="18"/>
    </row>
    <row r="198" spans="14:14">
      <c r="N198" s="18"/>
    </row>
    <row r="199" spans="14:14">
      <c r="N199" s="18"/>
    </row>
    <row r="200" spans="14:14">
      <c r="N200" s="18"/>
    </row>
    <row r="201" spans="14:14">
      <c r="N201" s="18"/>
    </row>
    <row r="202" spans="14:14">
      <c r="N202" s="18"/>
    </row>
    <row r="203" spans="14:14">
      <c r="N203" s="18"/>
    </row>
    <row r="204" spans="14:14">
      <c r="N204" s="18"/>
    </row>
    <row r="205" spans="14:14">
      <c r="N205" s="18"/>
    </row>
    <row r="206" spans="14:14">
      <c r="N206" s="18"/>
    </row>
    <row r="207" spans="14:14">
      <c r="N207" s="18"/>
    </row>
    <row r="208" spans="14:14">
      <c r="N208" s="18"/>
    </row>
    <row r="209" spans="14:14">
      <c r="N209" s="18"/>
    </row>
    <row r="210" spans="14:14">
      <c r="N210" s="18"/>
    </row>
    <row r="211" spans="14:14">
      <c r="N211" s="18"/>
    </row>
    <row r="212" spans="14:14">
      <c r="N212" s="18"/>
    </row>
    <row r="213" spans="14:14">
      <c r="N213" s="18"/>
    </row>
    <row r="214" spans="14:14">
      <c r="N214" s="18"/>
    </row>
    <row r="215" spans="14:14">
      <c r="N215" s="18"/>
    </row>
    <row r="216" spans="14:14">
      <c r="N216" s="18"/>
    </row>
    <row r="217" spans="14:14">
      <c r="N217" s="18"/>
    </row>
    <row r="218" spans="14:14">
      <c r="N218" s="18"/>
    </row>
    <row r="219" spans="14:14">
      <c r="N219" s="18"/>
    </row>
    <row r="220" spans="14:14">
      <c r="N220" s="18"/>
    </row>
    <row r="221" spans="14:14">
      <c r="N221" s="18"/>
    </row>
    <row r="222" spans="14:14">
      <c r="N222" s="18"/>
    </row>
    <row r="223" spans="14:14">
      <c r="N223" s="18"/>
    </row>
    <row r="224" spans="14:14">
      <c r="N224" s="18"/>
    </row>
    <row r="225" spans="14:14">
      <c r="N225" s="18"/>
    </row>
    <row r="226" spans="14:14">
      <c r="N226" s="18"/>
    </row>
    <row r="227" spans="14:14">
      <c r="N227" s="18"/>
    </row>
    <row r="228" spans="14:14">
      <c r="N228" s="18"/>
    </row>
    <row r="229" spans="14:14">
      <c r="N229" s="18"/>
    </row>
    <row r="230" spans="14:14">
      <c r="N230" s="18"/>
    </row>
    <row r="231" spans="14:14">
      <c r="N231" s="18"/>
    </row>
    <row r="232" spans="14:14">
      <c r="N232" s="18"/>
    </row>
    <row r="233" spans="14:14">
      <c r="N233" s="18"/>
    </row>
    <row r="234" spans="14:14">
      <c r="N234" s="18"/>
    </row>
    <row r="235" spans="14:14">
      <c r="N235" s="18"/>
    </row>
    <row r="236" spans="14:14">
      <c r="N236" s="18"/>
    </row>
    <row r="237" spans="14:14">
      <c r="N237" s="18"/>
    </row>
    <row r="238" spans="14:14">
      <c r="N238" s="18"/>
    </row>
    <row r="239" spans="14:14">
      <c r="N239" s="18"/>
    </row>
    <row r="240" spans="14:14">
      <c r="N240" s="18"/>
    </row>
    <row r="241" spans="14:14">
      <c r="N241" s="18"/>
    </row>
    <row r="242" spans="14:14">
      <c r="N242" s="18"/>
    </row>
    <row r="243" spans="14:14">
      <c r="N243" s="18"/>
    </row>
    <row r="244" spans="14:14">
      <c r="N244" s="18"/>
    </row>
    <row r="245" spans="14:14">
      <c r="N245" s="18"/>
    </row>
    <row r="246" spans="14:14">
      <c r="N246" s="18"/>
    </row>
    <row r="247" spans="14:14">
      <c r="N247" s="18"/>
    </row>
    <row r="248" spans="14:14">
      <c r="N248" s="18"/>
    </row>
    <row r="249" spans="14:14">
      <c r="N249" s="18"/>
    </row>
    <row r="250" spans="14:14">
      <c r="N250" s="18"/>
    </row>
    <row r="251" spans="14:14">
      <c r="N251" s="18"/>
    </row>
    <row r="252" spans="14:14">
      <c r="N252" s="18"/>
    </row>
    <row r="253" spans="14:14">
      <c r="N253" s="18"/>
    </row>
    <row r="254" spans="14:14">
      <c r="N254" s="18"/>
    </row>
    <row r="255" spans="14:14">
      <c r="N255" s="18"/>
    </row>
    <row r="256" spans="14:14">
      <c r="N256" s="18"/>
    </row>
    <row r="257" spans="14:14">
      <c r="N257" s="18"/>
    </row>
    <row r="258" spans="14:14">
      <c r="N258" s="18"/>
    </row>
    <row r="259" spans="14:14">
      <c r="N259" s="18"/>
    </row>
    <row r="260" spans="14:14">
      <c r="N260" s="18"/>
    </row>
    <row r="261" spans="14:14">
      <c r="N261" s="18"/>
    </row>
    <row r="262" spans="14:14">
      <c r="N262" s="18"/>
    </row>
    <row r="263" spans="14:14">
      <c r="N263" s="18"/>
    </row>
    <row r="264" spans="14:14">
      <c r="N264" s="18"/>
    </row>
    <row r="265" spans="14:14">
      <c r="N265" s="18"/>
    </row>
    <row r="266" spans="14:14">
      <c r="N266" s="18"/>
    </row>
    <row r="267" spans="14:14">
      <c r="N267" s="18"/>
    </row>
    <row r="268" spans="14:14">
      <c r="N268" s="18"/>
    </row>
    <row r="269" spans="14:14">
      <c r="N269" s="18"/>
    </row>
    <row r="270" spans="14:14">
      <c r="N270" s="18"/>
    </row>
    <row r="271" spans="14:14">
      <c r="N271" s="18"/>
    </row>
    <row r="272" spans="14:14">
      <c r="N272" s="18"/>
    </row>
    <row r="273" spans="14:14">
      <c r="N273" s="18"/>
    </row>
    <row r="274" spans="14:14">
      <c r="N274" s="18"/>
    </row>
    <row r="275" spans="14:14">
      <c r="N275" s="18"/>
    </row>
    <row r="276" spans="14:14">
      <c r="N276" s="18"/>
    </row>
    <row r="277" spans="14:14">
      <c r="N277" s="18"/>
    </row>
    <row r="278" spans="14:14">
      <c r="N278" s="18"/>
    </row>
    <row r="279" spans="14:14">
      <c r="N279" s="18"/>
    </row>
    <row r="280" spans="14:14">
      <c r="N280" s="18"/>
    </row>
    <row r="281" spans="14:14">
      <c r="N281" s="18"/>
    </row>
    <row r="282" spans="14:14">
      <c r="N282" s="18"/>
    </row>
    <row r="283" spans="14:14">
      <c r="N283" s="18"/>
    </row>
    <row r="284" spans="14:14">
      <c r="N284" s="18"/>
    </row>
    <row r="285" spans="14:14">
      <c r="N285" s="18"/>
    </row>
    <row r="286" spans="14:14">
      <c r="N286" s="18"/>
    </row>
    <row r="287" spans="14:14">
      <c r="N287" s="18"/>
    </row>
    <row r="288" spans="14:14">
      <c r="N288" s="18"/>
    </row>
    <row r="289" spans="14:14">
      <c r="N289" s="18"/>
    </row>
    <row r="290" spans="14:14">
      <c r="N290" s="18"/>
    </row>
    <row r="291" spans="14:14">
      <c r="N291" s="18"/>
    </row>
    <row r="292" spans="14:14">
      <c r="N292" s="18"/>
    </row>
    <row r="293" spans="14:14">
      <c r="N293" s="18"/>
    </row>
    <row r="294" spans="14:14">
      <c r="N294" s="18"/>
    </row>
    <row r="295" spans="14:14">
      <c r="N295" s="18"/>
    </row>
    <row r="296" spans="14:14">
      <c r="N296" s="18"/>
    </row>
    <row r="297" spans="14:14">
      <c r="N297" s="18"/>
    </row>
    <row r="298" spans="14:14">
      <c r="N298" s="18"/>
    </row>
    <row r="299" spans="14:14">
      <c r="N299" s="18"/>
    </row>
    <row r="300" spans="14:14">
      <c r="N300" s="18"/>
    </row>
    <row r="301" spans="14:14">
      <c r="N301" s="18"/>
    </row>
    <row r="302" spans="14:14">
      <c r="N302" s="18"/>
    </row>
    <row r="303" spans="14:14">
      <c r="N303" s="18"/>
    </row>
    <row r="304" spans="14:14">
      <c r="N304" s="18"/>
    </row>
    <row r="305" spans="14:14">
      <c r="N305" s="18"/>
    </row>
    <row r="306" spans="14:14">
      <c r="N306" s="18"/>
    </row>
    <row r="307" spans="14:14">
      <c r="N307" s="18"/>
    </row>
    <row r="308" spans="14:14">
      <c r="N308" s="18"/>
    </row>
    <row r="309" spans="14:14">
      <c r="N309" s="18"/>
    </row>
    <row r="310" spans="14:14">
      <c r="N310" s="18"/>
    </row>
    <row r="311" spans="14:14">
      <c r="N311" s="18"/>
    </row>
    <row r="312" spans="14:14">
      <c r="N312" s="18"/>
    </row>
    <row r="313" spans="14:14">
      <c r="N313" s="18"/>
    </row>
    <row r="314" spans="14:14">
      <c r="N314" s="18"/>
    </row>
    <row r="315" spans="14:14">
      <c r="N315" s="18"/>
    </row>
    <row r="316" spans="14:14">
      <c r="N316" s="18"/>
    </row>
    <row r="317" spans="14:14">
      <c r="N317" s="18"/>
    </row>
    <row r="318" spans="14:14">
      <c r="N318" s="18"/>
    </row>
    <row r="319" spans="14:14">
      <c r="N319" s="18"/>
    </row>
    <row r="320" spans="14:14">
      <c r="N320" s="18"/>
    </row>
    <row r="321" spans="14:14">
      <c r="N321" s="18"/>
    </row>
    <row r="322" spans="14:14">
      <c r="N322" s="18"/>
    </row>
    <row r="323" spans="14:14">
      <c r="N323" s="18"/>
    </row>
    <row r="324" spans="14:14">
      <c r="N324" s="18"/>
    </row>
    <row r="325" spans="14:14">
      <c r="N325" s="18"/>
    </row>
    <row r="326" spans="14:14">
      <c r="N326" s="18"/>
    </row>
    <row r="327" spans="14:14">
      <c r="N327" s="18"/>
    </row>
    <row r="328" spans="14:14">
      <c r="N328" s="18"/>
    </row>
    <row r="329" spans="14:14">
      <c r="N329" s="18"/>
    </row>
    <row r="330" spans="14:14">
      <c r="N330" s="18"/>
    </row>
    <row r="331" spans="14:14">
      <c r="N331" s="18"/>
    </row>
    <row r="332" spans="14:14">
      <c r="N332" s="18"/>
    </row>
    <row r="333" spans="14:14">
      <c r="N333" s="18"/>
    </row>
    <row r="334" spans="14:14">
      <c r="N334" s="18"/>
    </row>
    <row r="335" spans="14:14">
      <c r="N335" s="18"/>
    </row>
    <row r="336" spans="14:14">
      <c r="N336" s="18"/>
    </row>
    <row r="337" spans="14:14">
      <c r="N337" s="18"/>
    </row>
    <row r="338" spans="14:14">
      <c r="N338" s="18"/>
    </row>
    <row r="339" spans="14:14">
      <c r="N339" s="18"/>
    </row>
    <row r="340" spans="14:14">
      <c r="N340" s="18"/>
    </row>
    <row r="341" spans="14:14">
      <c r="N341" s="18"/>
    </row>
    <row r="342" spans="14:14">
      <c r="N342" s="18"/>
    </row>
    <row r="343" spans="14:14">
      <c r="N343" s="18"/>
    </row>
    <row r="344" spans="14:14">
      <c r="N344" s="18"/>
    </row>
    <row r="345" spans="14:14">
      <c r="N345" s="18"/>
    </row>
    <row r="346" spans="14:14">
      <c r="N346" s="18"/>
    </row>
    <row r="347" spans="14:14">
      <c r="N347" s="18"/>
    </row>
    <row r="348" spans="14:14">
      <c r="N348" s="18"/>
    </row>
    <row r="349" spans="14:14">
      <c r="N349" s="18"/>
    </row>
    <row r="350" spans="14:14">
      <c r="N350" s="18"/>
    </row>
    <row r="351" spans="14:14">
      <c r="N351" s="18"/>
    </row>
    <row r="352" spans="14:14">
      <c r="N352" s="18"/>
    </row>
    <row r="353" spans="14:14">
      <c r="N353" s="18"/>
    </row>
    <row r="354" spans="14:14">
      <c r="N354" s="18"/>
    </row>
    <row r="355" spans="14:14">
      <c r="N355" s="18"/>
    </row>
    <row r="356" spans="14:14">
      <c r="N356" s="18"/>
    </row>
    <row r="357" spans="14:14">
      <c r="N357" s="18"/>
    </row>
    <row r="358" spans="14:14">
      <c r="N358" s="18"/>
    </row>
    <row r="359" spans="14:14">
      <c r="N359" s="18"/>
    </row>
    <row r="360" spans="14:14">
      <c r="N360" s="18"/>
    </row>
    <row r="361" spans="14:14">
      <c r="N361" s="18"/>
    </row>
    <row r="362" spans="14:14">
      <c r="N362" s="18"/>
    </row>
    <row r="363" spans="14:14">
      <c r="N363" s="18"/>
    </row>
    <row r="364" spans="14:14">
      <c r="N364" s="18"/>
    </row>
    <row r="365" spans="14:14">
      <c r="N365" s="18"/>
    </row>
    <row r="366" spans="14:14">
      <c r="N366" s="18"/>
    </row>
    <row r="367" spans="14:14">
      <c r="N367" s="18"/>
    </row>
    <row r="368" spans="14:14">
      <c r="N368" s="18"/>
    </row>
    <row r="369" spans="14:14">
      <c r="N369" s="18"/>
    </row>
    <row r="370" spans="14:14">
      <c r="N370" s="18"/>
    </row>
    <row r="371" spans="14:14">
      <c r="N371" s="18"/>
    </row>
    <row r="372" spans="14:14">
      <c r="N372" s="18"/>
    </row>
    <row r="373" spans="14:14">
      <c r="N373" s="18"/>
    </row>
    <row r="374" spans="14:14">
      <c r="N374" s="18"/>
    </row>
    <row r="375" spans="14:14">
      <c r="N375" s="18"/>
    </row>
    <row r="376" spans="14:14">
      <c r="N376" s="18"/>
    </row>
    <row r="377" spans="14:14">
      <c r="N377" s="18"/>
    </row>
    <row r="378" spans="14:14">
      <c r="N378" s="18"/>
    </row>
    <row r="379" spans="14:14">
      <c r="N379" s="18"/>
    </row>
    <row r="380" spans="14:14">
      <c r="N380" s="18"/>
    </row>
    <row r="381" spans="14:14">
      <c r="N381" s="18"/>
    </row>
    <row r="382" spans="14:14">
      <c r="N382" s="18"/>
    </row>
    <row r="383" spans="14:14">
      <c r="N383" s="18"/>
    </row>
    <row r="384" spans="14:14">
      <c r="N384" s="18"/>
    </row>
    <row r="385" spans="14:14">
      <c r="N385" s="18"/>
    </row>
    <row r="386" spans="14:14">
      <c r="N386" s="18"/>
    </row>
    <row r="387" spans="14:14">
      <c r="N387" s="18"/>
    </row>
    <row r="388" spans="14:14">
      <c r="N388" s="18"/>
    </row>
    <row r="389" spans="14:14">
      <c r="N389" s="18"/>
    </row>
    <row r="390" spans="14:14">
      <c r="N390" s="18"/>
    </row>
    <row r="391" spans="14:14">
      <c r="N391" s="18"/>
    </row>
    <row r="392" spans="14:14">
      <c r="N392" s="18"/>
    </row>
    <row r="393" spans="14:14">
      <c r="N393" s="18"/>
    </row>
    <row r="394" spans="14:14">
      <c r="N394" s="18"/>
    </row>
    <row r="395" spans="14:14">
      <c r="N395" s="18"/>
    </row>
    <row r="396" spans="14:14">
      <c r="N396" s="18"/>
    </row>
    <row r="397" spans="14:14">
      <c r="N397" s="18"/>
    </row>
    <row r="398" spans="14:14">
      <c r="N398" s="18"/>
    </row>
    <row r="399" spans="14:14">
      <c r="N399" s="18"/>
    </row>
    <row r="400" spans="14:14">
      <c r="N400" s="18"/>
    </row>
    <row r="401" spans="14:14">
      <c r="N401" s="18"/>
    </row>
    <row r="402" spans="14:14">
      <c r="N402" s="18"/>
    </row>
    <row r="403" spans="14:14">
      <c r="N403" s="18"/>
    </row>
    <row r="404" spans="14:14">
      <c r="N404" s="18"/>
    </row>
    <row r="405" spans="14:14">
      <c r="N405" s="18"/>
    </row>
    <row r="406" spans="14:14">
      <c r="N406" s="18"/>
    </row>
    <row r="407" spans="14:14">
      <c r="N407" s="18"/>
    </row>
    <row r="408" spans="14:14">
      <c r="N408" s="18"/>
    </row>
    <row r="409" spans="14:14">
      <c r="N409" s="18"/>
    </row>
    <row r="410" spans="14:14">
      <c r="N410" s="18"/>
    </row>
    <row r="411" spans="14:14">
      <c r="N411" s="18"/>
    </row>
    <row r="412" spans="14:14">
      <c r="N412" s="18"/>
    </row>
    <row r="413" spans="14:14">
      <c r="N413" s="18"/>
    </row>
    <row r="414" spans="14:14">
      <c r="N414" s="18"/>
    </row>
    <row r="415" spans="14:14">
      <c r="N415" s="18"/>
    </row>
    <row r="416" spans="14:14">
      <c r="N416" s="18"/>
    </row>
    <row r="417" spans="14:14">
      <c r="N417" s="18"/>
    </row>
    <row r="418" spans="14:14">
      <c r="N418" s="18"/>
    </row>
    <row r="419" spans="14:14">
      <c r="N419" s="18"/>
    </row>
    <row r="420" spans="14:14">
      <c r="N420" s="18"/>
    </row>
    <row r="421" spans="14:14">
      <c r="N421" s="18"/>
    </row>
    <row r="422" spans="14:14">
      <c r="N422" s="18"/>
    </row>
    <row r="423" spans="14:14">
      <c r="N423" s="18"/>
    </row>
    <row r="424" spans="14:14">
      <c r="N424" s="18"/>
    </row>
    <row r="425" spans="14:14">
      <c r="N425" s="18"/>
    </row>
    <row r="426" spans="14:14">
      <c r="N426" s="18"/>
    </row>
    <row r="427" spans="14:14">
      <c r="N427" s="18"/>
    </row>
    <row r="428" spans="14:14">
      <c r="N428" s="18"/>
    </row>
    <row r="429" spans="14:14">
      <c r="N429" s="18"/>
    </row>
    <row r="430" spans="14:14">
      <c r="N430" s="18"/>
    </row>
    <row r="431" spans="14:14">
      <c r="N431" s="18"/>
    </row>
    <row r="432" spans="14:14">
      <c r="N432" s="18"/>
    </row>
    <row r="433" spans="14:14">
      <c r="N433" s="18"/>
    </row>
    <row r="434" spans="14:14">
      <c r="N434" s="18"/>
    </row>
    <row r="435" spans="14:14">
      <c r="N435" s="18"/>
    </row>
    <row r="436" spans="14:14">
      <c r="N436" s="18"/>
    </row>
    <row r="437" spans="14:14">
      <c r="N437" s="18"/>
    </row>
    <row r="438" spans="14:14">
      <c r="N438" s="18"/>
    </row>
    <row r="439" spans="14:14">
      <c r="N439" s="18"/>
    </row>
    <row r="440" spans="14:14">
      <c r="N440" s="18"/>
    </row>
    <row r="441" spans="14:14">
      <c r="N441" s="18"/>
    </row>
    <row r="442" spans="14:14">
      <c r="N442" s="18"/>
    </row>
    <row r="443" spans="14:14">
      <c r="N443" s="18"/>
    </row>
    <row r="444" spans="14:14">
      <c r="N444" s="18"/>
    </row>
    <row r="445" spans="14:14">
      <c r="N445" s="18"/>
    </row>
    <row r="446" spans="14:14">
      <c r="N446" s="18"/>
    </row>
    <row r="447" spans="14:14">
      <c r="N447" s="18"/>
    </row>
    <row r="448" spans="14:14">
      <c r="N448" s="18"/>
    </row>
    <row r="449" spans="14:14">
      <c r="N449" s="18"/>
    </row>
    <row r="450" spans="14:14">
      <c r="N450" s="18"/>
    </row>
    <row r="451" spans="14:14">
      <c r="N451" s="18"/>
    </row>
    <row r="452" spans="14:14">
      <c r="N452" s="18"/>
    </row>
    <row r="453" spans="14:14">
      <c r="N453" s="18"/>
    </row>
    <row r="454" spans="14:14">
      <c r="N454" s="18"/>
    </row>
    <row r="455" spans="14:14">
      <c r="N455" s="18"/>
    </row>
    <row r="456" spans="14:14">
      <c r="N456" s="18"/>
    </row>
    <row r="457" spans="14:14">
      <c r="N457" s="18"/>
    </row>
    <row r="458" spans="14:14">
      <c r="N458" s="18"/>
    </row>
    <row r="459" spans="14:14">
      <c r="N459" s="18"/>
    </row>
    <row r="460" spans="14:14">
      <c r="N460" s="18"/>
    </row>
    <row r="461" spans="14:14">
      <c r="N461" s="18"/>
    </row>
    <row r="462" spans="14:14">
      <c r="N462" s="18"/>
    </row>
    <row r="463" spans="14:14">
      <c r="N463" s="18"/>
    </row>
    <row r="464" spans="14:14">
      <c r="N464" s="18"/>
    </row>
    <row r="465" spans="14:14">
      <c r="N465" s="18"/>
    </row>
    <row r="466" spans="14:14">
      <c r="N466" s="18"/>
    </row>
    <row r="467" spans="14:14">
      <c r="N467" s="18"/>
    </row>
    <row r="468" spans="14:14">
      <c r="N468" s="18"/>
    </row>
    <row r="469" spans="14:14">
      <c r="N469" s="18"/>
    </row>
    <row r="470" spans="14:14">
      <c r="N470" s="18"/>
    </row>
    <row r="471" spans="14:14">
      <c r="N471" s="18"/>
    </row>
    <row r="472" spans="14:14">
      <c r="N472" s="18"/>
    </row>
    <row r="473" spans="14:14">
      <c r="N473" s="18"/>
    </row>
    <row r="474" spans="14:14">
      <c r="N474" s="18"/>
    </row>
    <row r="475" spans="14:14">
      <c r="N475" s="18"/>
    </row>
    <row r="476" spans="14:14">
      <c r="N476" s="18"/>
    </row>
    <row r="477" spans="14:14">
      <c r="N477" s="18"/>
    </row>
    <row r="478" spans="14:14">
      <c r="N478" s="18"/>
    </row>
    <row r="479" spans="14:14">
      <c r="N479" s="18"/>
    </row>
    <row r="480" spans="14:14">
      <c r="N480" s="18"/>
    </row>
    <row r="481" spans="14:14">
      <c r="N481" s="18"/>
    </row>
    <row r="482" spans="14:14">
      <c r="N482" s="18"/>
    </row>
    <row r="483" spans="14:14">
      <c r="N483" s="18"/>
    </row>
    <row r="484" spans="14:14">
      <c r="N484" s="18"/>
    </row>
    <row r="485" spans="14:14">
      <c r="N485" s="18"/>
    </row>
    <row r="486" spans="14:14">
      <c r="N486" s="18"/>
    </row>
    <row r="487" spans="14:14">
      <c r="N487" s="18"/>
    </row>
    <row r="488" spans="14:14">
      <c r="N488" s="18"/>
    </row>
    <row r="489" spans="14:14">
      <c r="N489" s="18"/>
    </row>
    <row r="490" spans="14:14">
      <c r="N490" s="18"/>
    </row>
    <row r="491" spans="14:14">
      <c r="N491" s="18"/>
    </row>
    <row r="492" spans="14:14">
      <c r="N492" s="18"/>
    </row>
    <row r="493" spans="14:14">
      <c r="N493" s="18"/>
    </row>
    <row r="494" spans="14:14">
      <c r="N494" s="18"/>
    </row>
    <row r="495" spans="14:14">
      <c r="N495" s="18"/>
    </row>
    <row r="496" spans="14:14">
      <c r="N496" s="18"/>
    </row>
    <row r="497" spans="14:14">
      <c r="N497" s="18"/>
    </row>
    <row r="498" spans="14:14">
      <c r="N498" s="18"/>
    </row>
    <row r="499" spans="14:14">
      <c r="N499" s="18"/>
    </row>
    <row r="500" spans="14:14">
      <c r="N500" s="18"/>
    </row>
    <row r="501" spans="14:14">
      <c r="N501" s="18"/>
    </row>
    <row r="502" spans="14:14">
      <c r="N502" s="18"/>
    </row>
    <row r="503" spans="14:14">
      <c r="N503" s="18"/>
    </row>
    <row r="504" spans="14:14">
      <c r="N504" s="18"/>
    </row>
    <row r="505" spans="14:14">
      <c r="N505" s="18"/>
    </row>
    <row r="506" spans="14:14">
      <c r="N506" s="18"/>
    </row>
    <row r="507" spans="14:14">
      <c r="N507" s="18"/>
    </row>
    <row r="508" spans="14:14">
      <c r="N508" s="18"/>
    </row>
    <row r="509" spans="14:14">
      <c r="N509" s="18"/>
    </row>
    <row r="510" spans="14:14">
      <c r="N510" s="18"/>
    </row>
    <row r="511" spans="14:14">
      <c r="N511" s="18"/>
    </row>
    <row r="512" spans="14:14">
      <c r="N512" s="18"/>
    </row>
    <row r="513" spans="14:14">
      <c r="N513" s="18"/>
    </row>
    <row r="514" spans="14:14">
      <c r="N514" s="18"/>
    </row>
    <row r="515" spans="14:14">
      <c r="N515" s="18"/>
    </row>
    <row r="516" spans="14:14">
      <c r="N516" s="18"/>
    </row>
    <row r="517" spans="14:14">
      <c r="N517" s="18"/>
    </row>
    <row r="518" spans="14:14">
      <c r="N518" s="18"/>
    </row>
    <row r="519" spans="14:14">
      <c r="N519" s="18"/>
    </row>
    <row r="520" spans="14:14">
      <c r="N520" s="18"/>
    </row>
    <row r="521" spans="14:14">
      <c r="N521" s="18"/>
    </row>
    <row r="522" spans="14:14">
      <c r="N522" s="18"/>
    </row>
    <row r="523" spans="14:14">
      <c r="N523" s="18"/>
    </row>
    <row r="524" spans="14:14">
      <c r="N524" s="18"/>
    </row>
    <row r="525" spans="14:14">
      <c r="N525" s="18"/>
    </row>
    <row r="526" spans="14:14">
      <c r="N526" s="18"/>
    </row>
    <row r="527" spans="14:14">
      <c r="N527" s="18"/>
    </row>
    <row r="528" spans="14:14">
      <c r="N528" s="18"/>
    </row>
    <row r="529" spans="14:14">
      <c r="N529" s="18"/>
    </row>
    <row r="530" spans="14:14">
      <c r="N530" s="18"/>
    </row>
    <row r="531" spans="14:14">
      <c r="N531" s="18"/>
    </row>
    <row r="532" spans="14:14">
      <c r="N532" s="18"/>
    </row>
    <row r="533" spans="14:14">
      <c r="N533" s="18"/>
    </row>
    <row r="534" spans="14:14">
      <c r="N534" s="18"/>
    </row>
    <row r="535" spans="14:14">
      <c r="N535" s="18"/>
    </row>
    <row r="536" spans="14:14">
      <c r="N536" s="18"/>
    </row>
    <row r="537" spans="14:14">
      <c r="N537" s="18"/>
    </row>
    <row r="538" spans="14:14">
      <c r="N538" s="18"/>
    </row>
  </sheetData>
  <conditionalFormatting sqref="I14:I1048576 I4:I12">
    <cfRule type="cellIs" dxfId="31" priority="3" operator="lessThan">
      <formula>0</formula>
    </cfRule>
    <cfRule type="cellIs" dxfId="30" priority="4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9">
    <tabColor theme="0" tint="-0.14999847407452621"/>
  </sheetPr>
  <dimension ref="A1:AKG227"/>
  <sheetViews>
    <sheetView zoomScale="80" zoomScaleNormal="80" workbookViewId="0">
      <pane ySplit="5" topLeftCell="A6" activePane="bottomLeft" state="frozen"/>
      <selection activeCell="D28" sqref="D28"/>
      <selection pane="bottomLeft" activeCell="A3" sqref="A3:XFD3"/>
    </sheetView>
  </sheetViews>
  <sheetFormatPr defaultColWidth="8.85546875" defaultRowHeight="12"/>
  <cols>
    <col min="1" max="2" width="4.28515625" style="158" customWidth="1"/>
    <col min="3" max="3" width="8.85546875" style="158"/>
    <col min="4" max="4" width="15.85546875" style="158" customWidth="1"/>
    <col min="5" max="5" width="10.28515625" style="159" customWidth="1"/>
    <col min="6" max="6" width="6.7109375" style="158" customWidth="1"/>
    <col min="7" max="7" width="15.42578125" style="160" customWidth="1"/>
    <col min="8" max="8" width="12.140625" style="158" customWidth="1"/>
    <col min="9" max="9" width="8.85546875" style="158"/>
    <col min="10" max="10" width="10.42578125" style="143" customWidth="1"/>
    <col min="11" max="11" width="10.5703125" style="143" customWidth="1"/>
    <col min="12" max="12" width="8.85546875" style="143"/>
    <col min="13" max="13" width="9.85546875" style="143" customWidth="1"/>
    <col min="14" max="969" width="8.85546875" style="15"/>
    <col min="970" max="16384" width="8.85546875" style="6"/>
  </cols>
  <sheetData>
    <row r="1" spans="1:969">
      <c r="A1" s="72"/>
      <c r="B1" s="72"/>
      <c r="C1" s="176" t="s">
        <v>388</v>
      </c>
      <c r="D1" s="174">
        <v>2</v>
      </c>
      <c r="E1" s="144"/>
      <c r="F1" s="143"/>
      <c r="G1" s="145"/>
      <c r="H1" s="143"/>
      <c r="I1" s="143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</row>
    <row r="2" spans="1:969">
      <c r="A2" s="105"/>
      <c r="B2" s="105"/>
      <c r="C2" s="105"/>
      <c r="D2" s="105"/>
      <c r="E2" s="144"/>
      <c r="F2" s="105"/>
      <c r="G2" s="121"/>
      <c r="H2" s="105"/>
      <c r="I2" s="105"/>
      <c r="J2" s="105"/>
      <c r="K2" s="105"/>
      <c r="L2" s="105"/>
      <c r="M2" s="105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</row>
    <row r="3" spans="1:969">
      <c r="A3" s="99"/>
      <c r="B3" s="99"/>
      <c r="C3" s="105"/>
      <c r="D3" s="105"/>
      <c r="E3" s="144"/>
      <c r="F3" s="105"/>
      <c r="G3" s="121"/>
      <c r="H3" s="105"/>
      <c r="I3" s="105"/>
      <c r="J3" s="105"/>
      <c r="K3" s="105"/>
      <c r="L3" s="105"/>
      <c r="M3" s="105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  <c r="PD3" s="6"/>
      <c r="PE3" s="6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6"/>
      <c r="PZ3" s="6"/>
      <c r="QA3" s="6"/>
      <c r="QB3" s="6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6"/>
      <c r="QO3" s="6"/>
      <c r="QP3" s="6"/>
      <c r="QQ3" s="6"/>
      <c r="QR3" s="6"/>
      <c r="QS3" s="6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6"/>
      <c r="RN3" s="6"/>
      <c r="RO3" s="6"/>
      <c r="RP3" s="6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6"/>
      <c r="SC3" s="6"/>
      <c r="SD3" s="6"/>
      <c r="SE3" s="6"/>
      <c r="SF3" s="6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6"/>
      <c r="TB3" s="6"/>
      <c r="TC3" s="6"/>
      <c r="TD3" s="6"/>
      <c r="TE3" s="6"/>
      <c r="TF3" s="6"/>
      <c r="TG3" s="6"/>
      <c r="TH3" s="6"/>
      <c r="TI3" s="6"/>
      <c r="TJ3" s="6"/>
      <c r="TK3" s="6"/>
      <c r="TL3" s="6"/>
      <c r="TM3" s="6"/>
      <c r="TN3" s="6"/>
      <c r="TO3" s="6"/>
      <c r="TP3" s="6"/>
      <c r="TQ3" s="6"/>
      <c r="TR3" s="6"/>
      <c r="TS3" s="6"/>
      <c r="TT3" s="6"/>
      <c r="TU3" s="6"/>
      <c r="TV3" s="6"/>
      <c r="TW3" s="6"/>
      <c r="TX3" s="6"/>
      <c r="TY3" s="6"/>
      <c r="TZ3" s="6"/>
      <c r="UA3" s="6"/>
      <c r="UB3" s="6"/>
      <c r="UC3" s="6"/>
      <c r="UD3" s="6"/>
      <c r="UE3" s="6"/>
      <c r="UF3" s="6"/>
      <c r="UG3" s="6"/>
      <c r="UH3" s="6"/>
      <c r="UI3" s="6"/>
      <c r="UJ3" s="6"/>
      <c r="UK3" s="6"/>
      <c r="UL3" s="6"/>
      <c r="UM3" s="6"/>
      <c r="UN3" s="6"/>
      <c r="UO3" s="6"/>
      <c r="UP3" s="6"/>
      <c r="UQ3" s="6"/>
      <c r="UR3" s="6"/>
      <c r="US3" s="6"/>
      <c r="UT3" s="6"/>
      <c r="UU3" s="6"/>
      <c r="UV3" s="6"/>
      <c r="UW3" s="6"/>
      <c r="UX3" s="6"/>
      <c r="UY3" s="6"/>
      <c r="UZ3" s="6"/>
      <c r="VA3" s="6"/>
      <c r="VB3" s="6"/>
      <c r="VC3" s="6"/>
      <c r="VD3" s="6"/>
      <c r="VE3" s="6"/>
      <c r="VF3" s="6"/>
      <c r="VG3" s="6"/>
      <c r="VH3" s="6"/>
      <c r="VI3" s="6"/>
      <c r="VJ3" s="6"/>
      <c r="VK3" s="6"/>
      <c r="VL3" s="6"/>
      <c r="VM3" s="6"/>
      <c r="VN3" s="6"/>
      <c r="VO3" s="6"/>
      <c r="VP3" s="6"/>
      <c r="VQ3" s="6"/>
      <c r="VR3" s="6"/>
      <c r="VS3" s="6"/>
      <c r="VT3" s="6"/>
      <c r="VU3" s="6"/>
      <c r="VV3" s="6"/>
      <c r="VW3" s="6"/>
      <c r="VX3" s="6"/>
      <c r="VY3" s="6"/>
      <c r="VZ3" s="6"/>
      <c r="WA3" s="6"/>
      <c r="WB3" s="6"/>
      <c r="WC3" s="6"/>
      <c r="WD3" s="6"/>
      <c r="WE3" s="6"/>
      <c r="WF3" s="6"/>
      <c r="WG3" s="6"/>
      <c r="WH3" s="6"/>
      <c r="WI3" s="6"/>
      <c r="WJ3" s="6"/>
      <c r="WK3" s="6"/>
      <c r="WL3" s="6"/>
      <c r="WM3" s="6"/>
      <c r="WN3" s="6"/>
      <c r="WO3" s="6"/>
      <c r="WP3" s="6"/>
      <c r="WQ3" s="6"/>
      <c r="WR3" s="6"/>
      <c r="WS3" s="6"/>
      <c r="WT3" s="6"/>
      <c r="WU3" s="6"/>
      <c r="WV3" s="6"/>
      <c r="WW3" s="6"/>
      <c r="WX3" s="6"/>
      <c r="WY3" s="6"/>
      <c r="WZ3" s="6"/>
      <c r="XA3" s="6"/>
      <c r="XB3" s="6"/>
      <c r="XC3" s="6"/>
      <c r="XD3" s="6"/>
      <c r="XE3" s="6"/>
      <c r="XF3" s="6"/>
      <c r="XG3" s="6"/>
      <c r="XH3" s="6"/>
      <c r="XI3" s="6"/>
      <c r="XJ3" s="6"/>
      <c r="XK3" s="6"/>
      <c r="XL3" s="6"/>
      <c r="XM3" s="6"/>
      <c r="XN3" s="6"/>
      <c r="XO3" s="6"/>
      <c r="XP3" s="6"/>
      <c r="XQ3" s="6"/>
      <c r="XR3" s="6"/>
      <c r="XS3" s="6"/>
      <c r="XT3" s="6"/>
      <c r="XU3" s="6"/>
      <c r="XV3" s="6"/>
      <c r="XW3" s="6"/>
      <c r="XX3" s="6"/>
      <c r="XY3" s="6"/>
      <c r="XZ3" s="6"/>
      <c r="YA3" s="6"/>
      <c r="YB3" s="6"/>
      <c r="YC3" s="6"/>
      <c r="YD3" s="6"/>
      <c r="YE3" s="6"/>
      <c r="YF3" s="6"/>
      <c r="YG3" s="6"/>
      <c r="YH3" s="6"/>
      <c r="YI3" s="6"/>
      <c r="YJ3" s="6"/>
      <c r="YK3" s="6"/>
      <c r="YL3" s="6"/>
      <c r="YM3" s="6"/>
      <c r="YN3" s="6"/>
      <c r="YO3" s="6"/>
      <c r="YP3" s="6"/>
      <c r="YQ3" s="6"/>
      <c r="YR3" s="6"/>
      <c r="YS3" s="6"/>
      <c r="YT3" s="6"/>
      <c r="YU3" s="6"/>
      <c r="YV3" s="6"/>
      <c r="YW3" s="6"/>
      <c r="YX3" s="6"/>
      <c r="YY3" s="6"/>
      <c r="YZ3" s="6"/>
      <c r="ZA3" s="6"/>
      <c r="ZB3" s="6"/>
      <c r="ZC3" s="6"/>
      <c r="ZD3" s="6"/>
      <c r="ZE3" s="6"/>
      <c r="ZF3" s="6"/>
      <c r="ZG3" s="6"/>
      <c r="ZH3" s="6"/>
      <c r="ZI3" s="6"/>
      <c r="ZJ3" s="6"/>
      <c r="ZK3" s="6"/>
      <c r="ZL3" s="6"/>
      <c r="ZM3" s="6"/>
      <c r="ZN3" s="6"/>
      <c r="ZO3" s="6"/>
      <c r="ZP3" s="6"/>
      <c r="ZQ3" s="6"/>
      <c r="ZR3" s="6"/>
      <c r="ZS3" s="6"/>
      <c r="ZT3" s="6"/>
      <c r="ZU3" s="6"/>
      <c r="ZV3" s="6"/>
      <c r="ZW3" s="6"/>
      <c r="ZX3" s="6"/>
      <c r="ZY3" s="6"/>
      <c r="ZZ3" s="6"/>
      <c r="AAA3" s="6"/>
      <c r="AAB3" s="6"/>
      <c r="AAC3" s="6"/>
      <c r="AAD3" s="6"/>
      <c r="AAE3" s="6"/>
      <c r="AAF3" s="6"/>
      <c r="AAG3" s="6"/>
      <c r="AAH3" s="6"/>
      <c r="AAI3" s="6"/>
      <c r="AAJ3" s="6"/>
      <c r="AAK3" s="6"/>
      <c r="AAL3" s="6"/>
      <c r="AAM3" s="6"/>
      <c r="AAN3" s="6"/>
      <c r="AAO3" s="6"/>
      <c r="AAP3" s="6"/>
      <c r="AAQ3" s="6"/>
      <c r="AAR3" s="6"/>
      <c r="AAS3" s="6"/>
      <c r="AAT3" s="6"/>
      <c r="AAU3" s="6"/>
      <c r="AAV3" s="6"/>
      <c r="AAW3" s="6"/>
      <c r="AAX3" s="6"/>
      <c r="AAY3" s="6"/>
      <c r="AAZ3" s="6"/>
      <c r="ABA3" s="6"/>
      <c r="ABB3" s="6"/>
      <c r="ABC3" s="6"/>
      <c r="ABD3" s="6"/>
      <c r="ABE3" s="6"/>
      <c r="ABF3" s="6"/>
      <c r="ABG3" s="6"/>
      <c r="ABH3" s="6"/>
      <c r="ABI3" s="6"/>
      <c r="ABJ3" s="6"/>
      <c r="ABK3" s="6"/>
      <c r="ABL3" s="6"/>
      <c r="ABM3" s="6"/>
      <c r="ABN3" s="6"/>
      <c r="ABO3" s="6"/>
      <c r="ABP3" s="6"/>
      <c r="ABQ3" s="6"/>
      <c r="ABR3" s="6"/>
      <c r="ABS3" s="6"/>
      <c r="ABT3" s="6"/>
      <c r="ABU3" s="6"/>
      <c r="ABV3" s="6"/>
      <c r="ABW3" s="6"/>
      <c r="ABX3" s="6"/>
      <c r="ABY3" s="6"/>
      <c r="ABZ3" s="6"/>
      <c r="ACA3" s="6"/>
      <c r="ACB3" s="6"/>
      <c r="ACC3" s="6"/>
      <c r="ACD3" s="6"/>
      <c r="ACE3" s="6"/>
      <c r="ACF3" s="6"/>
      <c r="ACG3" s="6"/>
      <c r="ACH3" s="6"/>
      <c r="ACI3" s="6"/>
      <c r="ACJ3" s="6"/>
      <c r="ACK3" s="6"/>
      <c r="ACL3" s="6"/>
      <c r="ACM3" s="6"/>
      <c r="ACN3" s="6"/>
      <c r="ACO3" s="6"/>
      <c r="ACP3" s="6"/>
      <c r="ACQ3" s="6"/>
      <c r="ACR3" s="6"/>
      <c r="ACS3" s="6"/>
      <c r="ACT3" s="6"/>
      <c r="ACU3" s="6"/>
      <c r="ACV3" s="6"/>
      <c r="ACW3" s="6"/>
      <c r="ACX3" s="6"/>
      <c r="ACY3" s="6"/>
      <c r="ACZ3" s="6"/>
      <c r="ADA3" s="6"/>
      <c r="ADB3" s="6"/>
      <c r="ADC3" s="6"/>
      <c r="ADD3" s="6"/>
      <c r="ADE3" s="6"/>
      <c r="ADF3" s="6"/>
      <c r="ADG3" s="6"/>
      <c r="ADH3" s="6"/>
      <c r="ADI3" s="6"/>
      <c r="ADJ3" s="6"/>
      <c r="ADK3" s="6"/>
      <c r="ADL3" s="6"/>
      <c r="ADM3" s="6"/>
      <c r="ADN3" s="6"/>
      <c r="ADO3" s="6"/>
      <c r="ADP3" s="6"/>
      <c r="ADQ3" s="6"/>
      <c r="ADR3" s="6"/>
      <c r="ADS3" s="6"/>
      <c r="ADT3" s="6"/>
      <c r="ADU3" s="6"/>
      <c r="ADV3" s="6"/>
      <c r="ADW3" s="6"/>
      <c r="ADX3" s="6"/>
      <c r="ADY3" s="6"/>
      <c r="ADZ3" s="6"/>
      <c r="AEA3" s="6"/>
      <c r="AEB3" s="6"/>
      <c r="AEC3" s="6"/>
      <c r="AED3" s="6"/>
      <c r="AEE3" s="6"/>
      <c r="AEF3" s="6"/>
      <c r="AEG3" s="6"/>
      <c r="AEH3" s="6"/>
      <c r="AEI3" s="6"/>
      <c r="AEJ3" s="6"/>
      <c r="AEK3" s="6"/>
      <c r="AEL3" s="6"/>
      <c r="AEM3" s="6"/>
      <c r="AEN3" s="6"/>
      <c r="AEO3" s="6"/>
      <c r="AEP3" s="6"/>
      <c r="AEQ3" s="6"/>
      <c r="AER3" s="6"/>
      <c r="AES3" s="6"/>
      <c r="AET3" s="6"/>
      <c r="AEU3" s="6"/>
      <c r="AEV3" s="6"/>
      <c r="AEW3" s="6"/>
      <c r="AEX3" s="6"/>
      <c r="AEY3" s="6"/>
      <c r="AEZ3" s="6"/>
      <c r="AFA3" s="6"/>
      <c r="AFB3" s="6"/>
      <c r="AFC3" s="6"/>
      <c r="AFD3" s="6"/>
      <c r="AFE3" s="6"/>
      <c r="AFF3" s="6"/>
      <c r="AFG3" s="6"/>
      <c r="AFH3" s="6"/>
      <c r="AFI3" s="6"/>
      <c r="AFJ3" s="6"/>
      <c r="AFK3" s="6"/>
      <c r="AFL3" s="6"/>
      <c r="AFM3" s="6"/>
      <c r="AFN3" s="6"/>
      <c r="AFO3" s="6"/>
      <c r="AFP3" s="6"/>
      <c r="AFQ3" s="6"/>
      <c r="AFR3" s="6"/>
      <c r="AFS3" s="6"/>
      <c r="AFT3" s="6"/>
      <c r="AFU3" s="6"/>
      <c r="AFV3" s="6"/>
      <c r="AFW3" s="6"/>
      <c r="AFX3" s="6"/>
      <c r="AFY3" s="6"/>
      <c r="AFZ3" s="6"/>
      <c r="AGA3" s="6"/>
      <c r="AGB3" s="6"/>
      <c r="AGC3" s="6"/>
      <c r="AGD3" s="6"/>
      <c r="AGE3" s="6"/>
      <c r="AGF3" s="6"/>
      <c r="AGG3" s="6"/>
      <c r="AGH3" s="6"/>
      <c r="AGI3" s="6"/>
      <c r="AGJ3" s="6"/>
      <c r="AGK3" s="6"/>
      <c r="AGL3" s="6"/>
      <c r="AGM3" s="6"/>
      <c r="AGN3" s="6"/>
      <c r="AGO3" s="6"/>
      <c r="AGP3" s="6"/>
      <c r="AGQ3" s="6"/>
      <c r="AGR3" s="6"/>
      <c r="AGS3" s="6"/>
      <c r="AGT3" s="6"/>
      <c r="AGU3" s="6"/>
      <c r="AGV3" s="6"/>
      <c r="AGW3" s="6"/>
      <c r="AGX3" s="6"/>
      <c r="AGY3" s="6"/>
      <c r="AGZ3" s="6"/>
      <c r="AHA3" s="6"/>
      <c r="AHB3" s="6"/>
      <c r="AHC3" s="6"/>
      <c r="AHD3" s="6"/>
      <c r="AHE3" s="6"/>
      <c r="AHF3" s="6"/>
      <c r="AHG3" s="6"/>
      <c r="AHH3" s="6"/>
      <c r="AHI3" s="6"/>
      <c r="AHJ3" s="6"/>
      <c r="AHK3" s="6"/>
      <c r="AHL3" s="6"/>
      <c r="AHM3" s="6"/>
      <c r="AHN3" s="6"/>
      <c r="AHO3" s="6"/>
      <c r="AHP3" s="6"/>
      <c r="AHQ3" s="6"/>
      <c r="AHR3" s="6"/>
      <c r="AHS3" s="6"/>
      <c r="AHT3" s="6"/>
      <c r="AHU3" s="6"/>
      <c r="AHV3" s="6"/>
      <c r="AHW3" s="6"/>
      <c r="AHX3" s="6"/>
      <c r="AHY3" s="6"/>
      <c r="AHZ3" s="6"/>
      <c r="AIA3" s="6"/>
      <c r="AIB3" s="6"/>
      <c r="AIC3" s="6"/>
      <c r="AID3" s="6"/>
      <c r="AIE3" s="6"/>
      <c r="AIF3" s="6"/>
      <c r="AIG3" s="6"/>
      <c r="AIH3" s="6"/>
      <c r="AII3" s="6"/>
      <c r="AIJ3" s="6"/>
      <c r="AIK3" s="6"/>
      <c r="AIL3" s="6"/>
      <c r="AIM3" s="6"/>
      <c r="AIN3" s="6"/>
      <c r="AIO3" s="6"/>
      <c r="AIP3" s="6"/>
      <c r="AIQ3" s="6"/>
      <c r="AIR3" s="6"/>
      <c r="AIS3" s="6"/>
      <c r="AIT3" s="6"/>
      <c r="AIU3" s="6"/>
      <c r="AIV3" s="6"/>
      <c r="AIW3" s="6"/>
      <c r="AIX3" s="6"/>
      <c r="AIY3" s="6"/>
      <c r="AIZ3" s="6"/>
      <c r="AJA3" s="6"/>
      <c r="AJB3" s="6"/>
      <c r="AJC3" s="6"/>
      <c r="AJD3" s="6"/>
      <c r="AJE3" s="6"/>
      <c r="AJF3" s="6"/>
      <c r="AJG3" s="6"/>
      <c r="AJH3" s="6"/>
      <c r="AJI3" s="6"/>
      <c r="AJJ3" s="6"/>
      <c r="AJK3" s="6"/>
      <c r="AJL3" s="6"/>
      <c r="AJM3" s="6"/>
      <c r="AJN3" s="6"/>
      <c r="AJO3" s="6"/>
      <c r="AJP3" s="6"/>
      <c r="AJQ3" s="6"/>
      <c r="AJR3" s="6"/>
      <c r="AJS3" s="6"/>
      <c r="AJT3" s="6"/>
      <c r="AJU3" s="6"/>
      <c r="AJV3" s="6"/>
      <c r="AJW3" s="6"/>
      <c r="AJX3" s="6"/>
      <c r="AJY3" s="6"/>
      <c r="AJZ3" s="6"/>
      <c r="AKA3" s="6"/>
      <c r="AKB3" s="6"/>
      <c r="AKC3" s="6"/>
      <c r="AKD3" s="6"/>
      <c r="AKE3" s="6"/>
      <c r="AKF3" s="6"/>
      <c r="AKG3" s="6"/>
    </row>
    <row r="4" spans="1:969" s="204" customFormat="1">
      <c r="A4" s="24"/>
      <c r="B4" s="24"/>
      <c r="C4" s="24"/>
      <c r="D4" s="24"/>
      <c r="E4" s="208"/>
      <c r="F4" s="24"/>
      <c r="G4" s="208"/>
      <c r="H4" s="24"/>
      <c r="I4" s="24"/>
      <c r="J4" s="24"/>
      <c r="K4" s="24"/>
      <c r="L4" s="24"/>
      <c r="M4" s="24"/>
    </row>
    <row r="5" spans="1:969" s="7" customFormat="1" ht="31.9" customHeight="1">
      <c r="A5" s="79" t="s">
        <v>326</v>
      </c>
      <c r="B5" s="79" t="s">
        <v>453</v>
      </c>
      <c r="C5" s="79" t="s">
        <v>0</v>
      </c>
      <c r="D5" s="80" t="s">
        <v>1</v>
      </c>
      <c r="E5" s="81" t="s">
        <v>2</v>
      </c>
      <c r="F5" s="82" t="s">
        <v>3</v>
      </c>
      <c r="G5" s="79" t="s">
        <v>4</v>
      </c>
      <c r="H5" s="79" t="s">
        <v>389</v>
      </c>
      <c r="I5" s="29" t="s">
        <v>366</v>
      </c>
      <c r="J5" s="83" t="s">
        <v>5</v>
      </c>
      <c r="K5" s="83" t="s">
        <v>6</v>
      </c>
      <c r="L5" s="79" t="s">
        <v>390</v>
      </c>
      <c r="M5" s="83" t="s">
        <v>391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  <c r="KS5" s="9"/>
      <c r="KT5" s="9"/>
      <c r="KU5" s="9"/>
      <c r="KV5" s="9"/>
      <c r="KW5" s="9"/>
      <c r="KX5" s="9"/>
      <c r="KY5" s="9"/>
      <c r="KZ5" s="9"/>
      <c r="LA5" s="9"/>
      <c r="LB5" s="9"/>
      <c r="LC5" s="9"/>
      <c r="LD5" s="9"/>
      <c r="LE5" s="9"/>
      <c r="LF5" s="9"/>
      <c r="LG5" s="9"/>
      <c r="LH5" s="9"/>
      <c r="LI5" s="9"/>
      <c r="LJ5" s="9"/>
      <c r="LK5" s="9"/>
      <c r="LL5" s="9"/>
      <c r="LM5" s="9"/>
      <c r="LN5" s="9"/>
      <c r="LO5" s="9"/>
      <c r="LP5" s="9"/>
      <c r="LQ5" s="9"/>
      <c r="LR5" s="9"/>
      <c r="LS5" s="9"/>
      <c r="LT5" s="9"/>
      <c r="LU5" s="9"/>
      <c r="LV5" s="9"/>
      <c r="LW5" s="9"/>
      <c r="LX5" s="9"/>
      <c r="LY5" s="9"/>
      <c r="LZ5" s="9"/>
      <c r="MA5" s="9"/>
      <c r="MB5" s="9"/>
      <c r="MC5" s="9"/>
      <c r="MD5" s="9"/>
      <c r="ME5" s="9"/>
      <c r="MF5" s="9"/>
      <c r="MG5" s="9"/>
      <c r="MH5" s="9"/>
      <c r="MI5" s="9"/>
      <c r="MJ5" s="9"/>
      <c r="MK5" s="9"/>
      <c r="ML5" s="9"/>
      <c r="MM5" s="9"/>
      <c r="MN5" s="9"/>
      <c r="MO5" s="9"/>
      <c r="MP5" s="9"/>
      <c r="MQ5" s="9"/>
      <c r="MR5" s="9"/>
      <c r="MS5" s="9"/>
      <c r="MT5" s="9"/>
      <c r="MU5" s="9"/>
      <c r="MV5" s="9"/>
      <c r="MW5" s="9"/>
      <c r="MX5" s="9"/>
      <c r="MY5" s="9"/>
      <c r="MZ5" s="9"/>
      <c r="NA5" s="9"/>
      <c r="NB5" s="9"/>
      <c r="NC5" s="9"/>
      <c r="ND5" s="9"/>
      <c r="NE5" s="9"/>
      <c r="NF5" s="9"/>
      <c r="NG5" s="9"/>
      <c r="NH5" s="9"/>
      <c r="NI5" s="9"/>
      <c r="NJ5" s="9"/>
      <c r="NK5" s="9"/>
      <c r="NL5" s="9"/>
      <c r="NM5" s="9"/>
      <c r="NN5" s="9"/>
      <c r="NO5" s="9"/>
      <c r="NP5" s="9"/>
      <c r="NQ5" s="9"/>
      <c r="NR5" s="9"/>
      <c r="NS5" s="9"/>
      <c r="NT5" s="9"/>
      <c r="NU5" s="9"/>
      <c r="NV5" s="9"/>
      <c r="NW5" s="9"/>
      <c r="NX5" s="9"/>
      <c r="NY5" s="9"/>
      <c r="NZ5" s="9"/>
      <c r="OA5" s="9"/>
      <c r="OB5" s="9"/>
      <c r="OC5" s="9"/>
      <c r="OD5" s="9"/>
      <c r="OE5" s="9"/>
      <c r="OF5" s="9"/>
      <c r="OG5" s="9"/>
      <c r="OH5" s="9"/>
      <c r="OI5" s="9"/>
      <c r="OJ5" s="9"/>
      <c r="OK5" s="9"/>
      <c r="OL5" s="9"/>
      <c r="OM5" s="9"/>
      <c r="ON5" s="9"/>
      <c r="OO5" s="9"/>
      <c r="OP5" s="9"/>
      <c r="OQ5" s="9"/>
      <c r="OR5" s="9"/>
      <c r="OS5" s="9"/>
      <c r="OT5" s="9"/>
      <c r="OU5" s="9"/>
      <c r="OV5" s="9"/>
      <c r="OW5" s="9"/>
      <c r="OX5" s="9"/>
      <c r="OY5" s="9"/>
      <c r="OZ5" s="9"/>
      <c r="PA5" s="9"/>
      <c r="PB5" s="9"/>
      <c r="PC5" s="9"/>
      <c r="PD5" s="9"/>
      <c r="PE5" s="9"/>
      <c r="PF5" s="9"/>
      <c r="PG5" s="9"/>
      <c r="PH5" s="9"/>
      <c r="PI5" s="9"/>
      <c r="PJ5" s="9"/>
      <c r="PK5" s="9"/>
      <c r="PL5" s="9"/>
      <c r="PM5" s="9"/>
      <c r="PN5" s="9"/>
      <c r="PO5" s="9"/>
      <c r="PP5" s="9"/>
      <c r="PQ5" s="9"/>
      <c r="PR5" s="9"/>
      <c r="PS5" s="9"/>
      <c r="PT5" s="9"/>
      <c r="PU5" s="9"/>
      <c r="PV5" s="9"/>
      <c r="PW5" s="9"/>
      <c r="PX5" s="9"/>
      <c r="PY5" s="9"/>
      <c r="PZ5" s="9"/>
      <c r="QA5" s="9"/>
      <c r="QB5" s="9"/>
      <c r="QC5" s="9"/>
      <c r="QD5" s="9"/>
      <c r="QE5" s="9"/>
      <c r="QF5" s="9"/>
      <c r="QG5" s="9"/>
      <c r="QH5" s="9"/>
      <c r="QI5" s="9"/>
      <c r="QJ5" s="9"/>
      <c r="QK5" s="9"/>
      <c r="QL5" s="9"/>
      <c r="QM5" s="9"/>
      <c r="QN5" s="9"/>
      <c r="QO5" s="9"/>
      <c r="QP5" s="9"/>
      <c r="QQ5" s="9"/>
      <c r="QR5" s="9"/>
      <c r="QS5" s="9"/>
      <c r="QT5" s="9"/>
      <c r="QU5" s="9"/>
      <c r="QV5" s="9"/>
      <c r="QW5" s="9"/>
      <c r="QX5" s="9"/>
      <c r="QY5" s="9"/>
      <c r="QZ5" s="9"/>
      <c r="RA5" s="9"/>
      <c r="RB5" s="9"/>
      <c r="RC5" s="9"/>
      <c r="RD5" s="9"/>
      <c r="RE5" s="9"/>
      <c r="RF5" s="9"/>
      <c r="RG5" s="9"/>
      <c r="RH5" s="9"/>
      <c r="RI5" s="9"/>
      <c r="RJ5" s="9"/>
      <c r="RK5" s="9"/>
      <c r="RL5" s="9"/>
      <c r="RM5" s="9"/>
      <c r="RN5" s="9"/>
      <c r="RO5" s="9"/>
      <c r="RP5" s="9"/>
      <c r="RQ5" s="9"/>
      <c r="RR5" s="9"/>
      <c r="RS5" s="9"/>
      <c r="RT5" s="9"/>
      <c r="RU5" s="9"/>
      <c r="RV5" s="9"/>
      <c r="RW5" s="9"/>
      <c r="RX5" s="9"/>
      <c r="RY5" s="9"/>
      <c r="RZ5" s="9"/>
      <c r="SA5" s="9"/>
      <c r="SB5" s="9"/>
      <c r="SC5" s="9"/>
      <c r="SD5" s="9"/>
      <c r="SE5" s="9"/>
      <c r="SF5" s="9"/>
      <c r="SG5" s="9"/>
      <c r="SH5" s="9"/>
      <c r="SI5" s="9"/>
      <c r="SJ5" s="9"/>
      <c r="SK5" s="9"/>
      <c r="SL5" s="9"/>
      <c r="SM5" s="9"/>
      <c r="SN5" s="9"/>
      <c r="SO5" s="9"/>
      <c r="SP5" s="9"/>
      <c r="SQ5" s="9"/>
      <c r="SR5" s="9"/>
      <c r="SS5" s="9"/>
      <c r="ST5" s="9"/>
      <c r="SU5" s="9"/>
      <c r="SV5" s="9"/>
      <c r="SW5" s="9"/>
      <c r="SX5" s="9"/>
      <c r="SY5" s="9"/>
      <c r="SZ5" s="9"/>
      <c r="TA5" s="9"/>
      <c r="TB5" s="9"/>
      <c r="TC5" s="9"/>
      <c r="TD5" s="9"/>
      <c r="TE5" s="9"/>
      <c r="TF5" s="9"/>
      <c r="TG5" s="9"/>
      <c r="TH5" s="9"/>
      <c r="TI5" s="9"/>
      <c r="TJ5" s="9"/>
      <c r="TK5" s="9"/>
      <c r="TL5" s="9"/>
      <c r="TM5" s="9"/>
      <c r="TN5" s="9"/>
      <c r="TO5" s="9"/>
      <c r="TP5" s="9"/>
      <c r="TQ5" s="9"/>
      <c r="TR5" s="9"/>
      <c r="TS5" s="9"/>
      <c r="TT5" s="9"/>
      <c r="TU5" s="9"/>
      <c r="TV5" s="9"/>
      <c r="TW5" s="9"/>
      <c r="TX5" s="9"/>
      <c r="TY5" s="9"/>
      <c r="TZ5" s="9"/>
      <c r="UA5" s="9"/>
      <c r="UB5" s="9"/>
      <c r="UC5" s="9"/>
      <c r="UD5" s="9"/>
      <c r="UE5" s="9"/>
      <c r="UF5" s="9"/>
      <c r="UG5" s="9"/>
      <c r="UH5" s="9"/>
      <c r="UI5" s="9"/>
      <c r="UJ5" s="9"/>
      <c r="UK5" s="9"/>
      <c r="UL5" s="9"/>
      <c r="UM5" s="9"/>
      <c r="UN5" s="9"/>
      <c r="UO5" s="9"/>
      <c r="UP5" s="9"/>
      <c r="UQ5" s="9"/>
      <c r="UR5" s="9"/>
      <c r="US5" s="9"/>
      <c r="UT5" s="9"/>
      <c r="UU5" s="9"/>
      <c r="UV5" s="9"/>
      <c r="UW5" s="9"/>
      <c r="UX5" s="9"/>
      <c r="UY5" s="9"/>
      <c r="UZ5" s="9"/>
      <c r="VA5" s="9"/>
      <c r="VB5" s="9"/>
      <c r="VC5" s="9"/>
      <c r="VD5" s="9"/>
      <c r="VE5" s="9"/>
      <c r="VF5" s="9"/>
      <c r="VG5" s="9"/>
      <c r="VH5" s="9"/>
      <c r="VI5" s="9"/>
      <c r="VJ5" s="9"/>
      <c r="VK5" s="9"/>
      <c r="VL5" s="9"/>
      <c r="VM5" s="9"/>
      <c r="VN5" s="9"/>
      <c r="VO5" s="9"/>
      <c r="VP5" s="9"/>
      <c r="VQ5" s="9"/>
      <c r="VR5" s="9"/>
      <c r="VS5" s="9"/>
      <c r="VT5" s="9"/>
      <c r="VU5" s="9"/>
      <c r="VV5" s="9"/>
      <c r="VW5" s="9"/>
      <c r="VX5" s="9"/>
      <c r="VY5" s="9"/>
      <c r="VZ5" s="9"/>
      <c r="WA5" s="9"/>
      <c r="WB5" s="9"/>
      <c r="WC5" s="9"/>
      <c r="WD5" s="9"/>
      <c r="WE5" s="9"/>
      <c r="WF5" s="9"/>
      <c r="WG5" s="9"/>
      <c r="WH5" s="9"/>
      <c r="WI5" s="9"/>
      <c r="WJ5" s="9"/>
      <c r="WK5" s="9"/>
      <c r="WL5" s="9"/>
      <c r="WM5" s="9"/>
      <c r="WN5" s="9"/>
      <c r="WO5" s="9"/>
      <c r="WP5" s="9"/>
      <c r="WQ5" s="9"/>
      <c r="WR5" s="9"/>
      <c r="WS5" s="9"/>
      <c r="WT5" s="9"/>
      <c r="WU5" s="9"/>
      <c r="WV5" s="9"/>
      <c r="WW5" s="9"/>
      <c r="WX5" s="9"/>
      <c r="WY5" s="9"/>
      <c r="WZ5" s="9"/>
      <c r="XA5" s="9"/>
      <c r="XB5" s="9"/>
      <c r="XC5" s="9"/>
      <c r="XD5" s="9"/>
      <c r="XE5" s="9"/>
      <c r="XF5" s="9"/>
      <c r="XG5" s="9"/>
      <c r="XH5" s="9"/>
      <c r="XI5" s="9"/>
      <c r="XJ5" s="9"/>
      <c r="XK5" s="9"/>
      <c r="XL5" s="9"/>
      <c r="XM5" s="9"/>
      <c r="XN5" s="9"/>
      <c r="XO5" s="9"/>
      <c r="XP5" s="9"/>
      <c r="XQ5" s="9"/>
      <c r="XR5" s="9"/>
      <c r="XS5" s="9"/>
      <c r="XT5" s="9"/>
      <c r="XU5" s="9"/>
      <c r="XV5" s="9"/>
      <c r="XW5" s="9"/>
      <c r="XX5" s="9"/>
      <c r="XY5" s="9"/>
      <c r="XZ5" s="9"/>
      <c r="YA5" s="9"/>
      <c r="YB5" s="9"/>
      <c r="YC5" s="9"/>
      <c r="YD5" s="9"/>
      <c r="YE5" s="9"/>
      <c r="YF5" s="9"/>
      <c r="YG5" s="9"/>
      <c r="YH5" s="9"/>
      <c r="YI5" s="9"/>
      <c r="YJ5" s="9"/>
      <c r="YK5" s="9"/>
      <c r="YL5" s="9"/>
      <c r="YM5" s="9"/>
      <c r="YN5" s="9"/>
      <c r="YO5" s="9"/>
      <c r="YP5" s="9"/>
      <c r="YQ5" s="9"/>
      <c r="YR5" s="9"/>
      <c r="YS5" s="9"/>
      <c r="YT5" s="9"/>
      <c r="YU5" s="9"/>
      <c r="YV5" s="9"/>
      <c r="YW5" s="9"/>
      <c r="YX5" s="9"/>
      <c r="YY5" s="9"/>
      <c r="YZ5" s="9"/>
      <c r="ZA5" s="9"/>
      <c r="ZB5" s="9"/>
      <c r="ZC5" s="9"/>
      <c r="ZD5" s="9"/>
      <c r="ZE5" s="9"/>
      <c r="ZF5" s="9"/>
      <c r="ZG5" s="9"/>
      <c r="ZH5" s="9"/>
      <c r="ZI5" s="9"/>
      <c r="ZJ5" s="9"/>
      <c r="ZK5" s="9"/>
      <c r="ZL5" s="9"/>
      <c r="ZM5" s="9"/>
      <c r="ZN5" s="9"/>
      <c r="ZO5" s="9"/>
      <c r="ZP5" s="9"/>
      <c r="ZQ5" s="9"/>
      <c r="ZR5" s="9"/>
      <c r="ZS5" s="9"/>
      <c r="ZT5" s="9"/>
      <c r="ZU5" s="9"/>
      <c r="ZV5" s="9"/>
      <c r="ZW5" s="9"/>
      <c r="ZX5" s="9"/>
      <c r="ZY5" s="9"/>
      <c r="ZZ5" s="9"/>
      <c r="AAA5" s="9"/>
      <c r="AAB5" s="9"/>
      <c r="AAC5" s="9"/>
      <c r="AAD5" s="9"/>
      <c r="AAE5" s="9"/>
      <c r="AAF5" s="9"/>
      <c r="AAG5" s="9"/>
      <c r="AAH5" s="9"/>
      <c r="AAI5" s="9"/>
      <c r="AAJ5" s="9"/>
      <c r="AAK5" s="9"/>
      <c r="AAL5" s="9"/>
      <c r="AAM5" s="9"/>
      <c r="AAN5" s="9"/>
      <c r="AAO5" s="9"/>
      <c r="AAP5" s="9"/>
      <c r="AAQ5" s="9"/>
      <c r="AAR5" s="9"/>
      <c r="AAS5" s="9"/>
      <c r="AAT5" s="9"/>
      <c r="AAU5" s="9"/>
      <c r="AAV5" s="9"/>
      <c r="AAW5" s="9"/>
      <c r="AAX5" s="9"/>
      <c r="AAY5" s="9"/>
      <c r="AAZ5" s="9"/>
      <c r="ABA5" s="9"/>
      <c r="ABB5" s="9"/>
      <c r="ABC5" s="9"/>
      <c r="ABD5" s="9"/>
      <c r="ABE5" s="9"/>
      <c r="ABF5" s="9"/>
      <c r="ABG5" s="9"/>
      <c r="ABH5" s="9"/>
      <c r="ABI5" s="9"/>
      <c r="ABJ5" s="9"/>
      <c r="ABK5" s="9"/>
      <c r="ABL5" s="9"/>
      <c r="ABM5" s="9"/>
      <c r="ABN5" s="9"/>
      <c r="ABO5" s="9"/>
      <c r="ABP5" s="9"/>
      <c r="ABQ5" s="9"/>
      <c r="ABR5" s="9"/>
      <c r="ABS5" s="9"/>
      <c r="ABT5" s="9"/>
      <c r="ABU5" s="9"/>
      <c r="ABV5" s="9"/>
      <c r="ABW5" s="9"/>
      <c r="ABX5" s="9"/>
      <c r="ABY5" s="9"/>
      <c r="ABZ5" s="9"/>
      <c r="ACA5" s="9"/>
      <c r="ACB5" s="9"/>
      <c r="ACC5" s="9"/>
      <c r="ACD5" s="9"/>
      <c r="ACE5" s="9"/>
      <c r="ACF5" s="9"/>
      <c r="ACG5" s="9"/>
      <c r="ACH5" s="9"/>
      <c r="ACI5" s="9"/>
      <c r="ACJ5" s="9"/>
      <c r="ACK5" s="9"/>
      <c r="ACL5" s="9"/>
      <c r="ACM5" s="9"/>
      <c r="ACN5" s="9"/>
      <c r="ACO5" s="9"/>
      <c r="ACP5" s="9"/>
      <c r="ACQ5" s="9"/>
      <c r="ACR5" s="9"/>
      <c r="ACS5" s="9"/>
      <c r="ACT5" s="9"/>
      <c r="ACU5" s="9"/>
      <c r="ACV5" s="9"/>
      <c r="ACW5" s="9"/>
      <c r="ACX5" s="9"/>
      <c r="ACY5" s="9"/>
      <c r="ACZ5" s="9"/>
      <c r="ADA5" s="9"/>
      <c r="ADB5" s="9"/>
      <c r="ADC5" s="9"/>
      <c r="ADD5" s="9"/>
      <c r="ADE5" s="9"/>
      <c r="ADF5" s="9"/>
      <c r="ADG5" s="9"/>
      <c r="ADH5" s="9"/>
      <c r="ADI5" s="9"/>
      <c r="ADJ5" s="9"/>
      <c r="ADK5" s="9"/>
      <c r="ADL5" s="9"/>
      <c r="ADM5" s="9"/>
      <c r="ADN5" s="9"/>
      <c r="ADO5" s="9"/>
      <c r="ADP5" s="9"/>
      <c r="ADQ5" s="9"/>
      <c r="ADR5" s="9"/>
      <c r="ADS5" s="9"/>
      <c r="ADT5" s="9"/>
      <c r="ADU5" s="9"/>
      <c r="ADV5" s="9"/>
      <c r="ADW5" s="9"/>
      <c r="ADX5" s="9"/>
      <c r="ADY5" s="9"/>
      <c r="ADZ5" s="9"/>
      <c r="AEA5" s="9"/>
      <c r="AEB5" s="9"/>
      <c r="AEC5" s="9"/>
      <c r="AED5" s="9"/>
      <c r="AEE5" s="9"/>
      <c r="AEF5" s="9"/>
      <c r="AEG5" s="9"/>
      <c r="AEH5" s="9"/>
      <c r="AEI5" s="9"/>
      <c r="AEJ5" s="9"/>
      <c r="AEK5" s="9"/>
      <c r="AEL5" s="9"/>
      <c r="AEM5" s="9"/>
      <c r="AEN5" s="9"/>
      <c r="AEO5" s="9"/>
      <c r="AEP5" s="9"/>
      <c r="AEQ5" s="9"/>
      <c r="AER5" s="9"/>
      <c r="AES5" s="9"/>
      <c r="AET5" s="9"/>
      <c r="AEU5" s="9"/>
      <c r="AEV5" s="9"/>
      <c r="AEW5" s="9"/>
      <c r="AEX5" s="9"/>
      <c r="AEY5" s="9"/>
      <c r="AEZ5" s="9"/>
      <c r="AFA5" s="9"/>
      <c r="AFB5" s="9"/>
      <c r="AFC5" s="9"/>
      <c r="AFD5" s="9"/>
      <c r="AFE5" s="9"/>
      <c r="AFF5" s="9"/>
      <c r="AFG5" s="9"/>
      <c r="AFH5" s="9"/>
      <c r="AFI5" s="9"/>
      <c r="AFJ5" s="9"/>
      <c r="AFK5" s="9"/>
      <c r="AFL5" s="9"/>
      <c r="AFM5" s="9"/>
      <c r="AFN5" s="9"/>
      <c r="AFO5" s="9"/>
      <c r="AFP5" s="9"/>
      <c r="AFQ5" s="9"/>
      <c r="AFR5" s="9"/>
      <c r="AFS5" s="9"/>
      <c r="AFT5" s="9"/>
      <c r="AFU5" s="9"/>
      <c r="AFV5" s="9"/>
      <c r="AFW5" s="9"/>
      <c r="AFX5" s="9"/>
      <c r="AFY5" s="9"/>
      <c r="AFZ5" s="9"/>
      <c r="AGA5" s="9"/>
      <c r="AGB5" s="9"/>
      <c r="AGC5" s="9"/>
      <c r="AGD5" s="9"/>
      <c r="AGE5" s="9"/>
      <c r="AGF5" s="9"/>
      <c r="AGG5" s="9"/>
      <c r="AGH5" s="9"/>
      <c r="AGI5" s="9"/>
      <c r="AGJ5" s="9"/>
      <c r="AGK5" s="9"/>
      <c r="AGL5" s="9"/>
      <c r="AGM5" s="9"/>
      <c r="AGN5" s="9"/>
      <c r="AGO5" s="9"/>
      <c r="AGP5" s="9"/>
      <c r="AGQ5" s="9"/>
      <c r="AGR5" s="9"/>
      <c r="AGS5" s="9"/>
      <c r="AGT5" s="9"/>
      <c r="AGU5" s="9"/>
      <c r="AGV5" s="9"/>
      <c r="AGW5" s="9"/>
      <c r="AGX5" s="9"/>
      <c r="AGY5" s="9"/>
      <c r="AGZ5" s="9"/>
      <c r="AHA5" s="9"/>
      <c r="AHB5" s="9"/>
      <c r="AHC5" s="9"/>
      <c r="AHD5" s="9"/>
      <c r="AHE5" s="9"/>
      <c r="AHF5" s="9"/>
      <c r="AHG5" s="9"/>
      <c r="AHH5" s="9"/>
      <c r="AHI5" s="9"/>
      <c r="AHJ5" s="9"/>
      <c r="AHK5" s="9"/>
      <c r="AHL5" s="9"/>
      <c r="AHM5" s="9"/>
      <c r="AHN5" s="9"/>
      <c r="AHO5" s="9"/>
      <c r="AHP5" s="9"/>
      <c r="AHQ5" s="9"/>
      <c r="AHR5" s="9"/>
      <c r="AHS5" s="9"/>
      <c r="AHT5" s="9"/>
      <c r="AHU5" s="9"/>
      <c r="AHV5" s="9"/>
      <c r="AHW5" s="9"/>
      <c r="AHX5" s="9"/>
      <c r="AHY5" s="9"/>
      <c r="AHZ5" s="9"/>
      <c r="AIA5" s="9"/>
      <c r="AIB5" s="9"/>
      <c r="AIC5" s="9"/>
      <c r="AID5" s="9"/>
      <c r="AIE5" s="9"/>
      <c r="AIF5" s="9"/>
      <c r="AIG5" s="9"/>
      <c r="AIH5" s="9"/>
      <c r="AII5" s="9"/>
      <c r="AIJ5" s="9"/>
      <c r="AIK5" s="9"/>
      <c r="AIL5" s="9"/>
      <c r="AIM5" s="9"/>
      <c r="AIN5" s="9"/>
      <c r="AIO5" s="9"/>
      <c r="AIP5" s="9"/>
      <c r="AIQ5" s="9"/>
      <c r="AIR5" s="9"/>
      <c r="AIS5" s="9"/>
      <c r="AIT5" s="9"/>
      <c r="AIU5" s="9"/>
      <c r="AIV5" s="9"/>
      <c r="AIW5" s="9"/>
      <c r="AIX5" s="9"/>
      <c r="AIY5" s="9"/>
      <c r="AIZ5" s="9"/>
      <c r="AJA5" s="9"/>
      <c r="AJB5" s="9"/>
      <c r="AJC5" s="9"/>
      <c r="AJD5" s="9"/>
      <c r="AJE5" s="9"/>
      <c r="AJF5" s="9"/>
      <c r="AJG5" s="9"/>
      <c r="AJH5" s="9"/>
      <c r="AJI5" s="9"/>
      <c r="AJJ5" s="9"/>
      <c r="AJK5" s="9"/>
      <c r="AJL5" s="9"/>
      <c r="AJM5" s="9"/>
      <c r="AJN5" s="9"/>
      <c r="AJO5" s="9"/>
      <c r="AJP5" s="9"/>
      <c r="AJQ5" s="9"/>
      <c r="AJR5" s="9"/>
      <c r="AJS5" s="9"/>
      <c r="AJT5" s="9"/>
      <c r="AJU5" s="9"/>
      <c r="AJV5" s="9"/>
      <c r="AJW5" s="9"/>
      <c r="AJX5" s="9"/>
      <c r="AJY5" s="9"/>
      <c r="AJZ5" s="9"/>
      <c r="AKA5" s="9"/>
      <c r="AKB5" s="9"/>
      <c r="AKC5" s="9"/>
      <c r="AKD5" s="9"/>
      <c r="AKE5" s="9"/>
      <c r="AKF5" s="9"/>
      <c r="AKG5" s="9"/>
    </row>
    <row r="6" spans="1:969" s="11" customFormat="1" ht="33.75">
      <c r="A6" s="42">
        <v>1</v>
      </c>
      <c r="B6" s="42"/>
      <c r="C6" s="42"/>
      <c r="D6" s="43" t="s">
        <v>352</v>
      </c>
      <c r="E6" s="146" t="s">
        <v>23</v>
      </c>
      <c r="F6" s="44" t="s">
        <v>9</v>
      </c>
      <c r="G6" s="42" t="s">
        <v>353</v>
      </c>
      <c r="H6" s="42" t="s">
        <v>354</v>
      </c>
      <c r="I6" s="147">
        <v>5</v>
      </c>
      <c r="J6" s="46"/>
      <c r="K6" s="46">
        <f>J6*I6</f>
        <v>0</v>
      </c>
      <c r="L6" s="126"/>
      <c r="M6" s="46">
        <f>K6*L6+K6</f>
        <v>0</v>
      </c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</row>
    <row r="7" spans="1:969" s="11" customFormat="1" ht="33.75">
      <c r="A7" s="42">
        <f>A6+1</f>
        <v>2</v>
      </c>
      <c r="B7" s="42"/>
      <c r="C7" s="42"/>
      <c r="D7" s="43" t="s">
        <v>352</v>
      </c>
      <c r="E7" s="146" t="s">
        <v>23</v>
      </c>
      <c r="F7" s="44" t="s">
        <v>9</v>
      </c>
      <c r="G7" s="42" t="s">
        <v>355</v>
      </c>
      <c r="H7" s="42" t="s">
        <v>356</v>
      </c>
      <c r="I7" s="147">
        <v>50</v>
      </c>
      <c r="J7" s="46"/>
      <c r="K7" s="46">
        <f t="shared" ref="K7:K9" si="0">J7*I7</f>
        <v>0</v>
      </c>
      <c r="L7" s="126"/>
      <c r="M7" s="46">
        <f>K7*L7+K7</f>
        <v>0</v>
      </c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</row>
    <row r="8" spans="1:969" s="11" customFormat="1" ht="33.75">
      <c r="A8" s="42">
        <f>A7+1</f>
        <v>3</v>
      </c>
      <c r="B8" s="42"/>
      <c r="C8" s="42"/>
      <c r="D8" s="43" t="s">
        <v>352</v>
      </c>
      <c r="E8" s="130" t="s">
        <v>23</v>
      </c>
      <c r="F8" s="44" t="s">
        <v>29</v>
      </c>
      <c r="G8" s="42" t="s">
        <v>357</v>
      </c>
      <c r="H8" s="42" t="s">
        <v>31</v>
      </c>
      <c r="I8" s="147">
        <v>450</v>
      </c>
      <c r="J8" s="46"/>
      <c r="K8" s="46">
        <f t="shared" si="0"/>
        <v>0</v>
      </c>
      <c r="L8" s="126"/>
      <c r="M8" s="46">
        <f>K8*L8+K8</f>
        <v>0</v>
      </c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</row>
    <row r="9" spans="1:969" s="11" customFormat="1" ht="33.75">
      <c r="A9" s="42">
        <f>A8+1</f>
        <v>4</v>
      </c>
      <c r="B9" s="42"/>
      <c r="C9" s="42"/>
      <c r="D9" s="43" t="s">
        <v>352</v>
      </c>
      <c r="E9" s="146" t="s">
        <v>23</v>
      </c>
      <c r="F9" s="148" t="s">
        <v>29</v>
      </c>
      <c r="G9" s="149" t="s">
        <v>358</v>
      </c>
      <c r="H9" s="150" t="s">
        <v>31</v>
      </c>
      <c r="I9" s="147">
        <v>2300</v>
      </c>
      <c r="J9" s="150"/>
      <c r="K9" s="46">
        <f t="shared" si="0"/>
        <v>0</v>
      </c>
      <c r="L9" s="126"/>
      <c r="M9" s="46">
        <f>K9*L9+K9</f>
        <v>0</v>
      </c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</row>
    <row r="10" spans="1:969" s="13" customFormat="1">
      <c r="A10" s="151" t="s">
        <v>351</v>
      </c>
      <c r="B10" s="151"/>
      <c r="C10" s="151" t="s">
        <v>351</v>
      </c>
      <c r="D10" s="151" t="s">
        <v>325</v>
      </c>
      <c r="E10" s="152" t="s">
        <v>351</v>
      </c>
      <c r="F10" s="151" t="s">
        <v>351</v>
      </c>
      <c r="G10" s="153"/>
      <c r="H10" s="151" t="s">
        <v>351</v>
      </c>
      <c r="I10" s="151" t="s">
        <v>351</v>
      </c>
      <c r="J10" s="154" t="s">
        <v>351</v>
      </c>
      <c r="K10" s="155">
        <f>SUM(K6:K9)</f>
        <v>0</v>
      </c>
      <c r="L10" s="154" t="s">
        <v>351</v>
      </c>
      <c r="M10" s="155">
        <f>SUM(M6:M9)</f>
        <v>0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  <c r="AFC10" s="12"/>
      <c r="AFD10" s="12"/>
      <c r="AFE10" s="12"/>
      <c r="AFF10" s="12"/>
      <c r="AFG10" s="12"/>
      <c r="AFH10" s="12"/>
      <c r="AFI10" s="12"/>
      <c r="AFJ10" s="12"/>
      <c r="AFK10" s="12"/>
      <c r="AFL10" s="12"/>
      <c r="AFM10" s="12"/>
      <c r="AFN10" s="12"/>
      <c r="AFO10" s="12"/>
      <c r="AFP10" s="12"/>
      <c r="AFQ10" s="12"/>
      <c r="AFR10" s="12"/>
      <c r="AFS10" s="12"/>
      <c r="AFT10" s="12"/>
      <c r="AFU10" s="12"/>
      <c r="AFV10" s="12"/>
      <c r="AFW10" s="12"/>
      <c r="AFX10" s="12"/>
      <c r="AFY10" s="12"/>
      <c r="AFZ10" s="12"/>
      <c r="AGA10" s="12"/>
      <c r="AGB10" s="12"/>
      <c r="AGC10" s="12"/>
      <c r="AGD10" s="12"/>
      <c r="AGE10" s="12"/>
      <c r="AGF10" s="12"/>
      <c r="AGG10" s="12"/>
      <c r="AGH10" s="12"/>
      <c r="AGI10" s="12"/>
      <c r="AGJ10" s="12"/>
      <c r="AGK10" s="12"/>
      <c r="AGL10" s="12"/>
      <c r="AGM10" s="12"/>
      <c r="AGN10" s="12"/>
      <c r="AGO10" s="12"/>
      <c r="AGP10" s="12"/>
      <c r="AGQ10" s="12"/>
      <c r="AGR10" s="12"/>
      <c r="AGS10" s="12"/>
      <c r="AGT10" s="12"/>
      <c r="AGU10" s="12"/>
      <c r="AGV10" s="12"/>
      <c r="AGW10" s="12"/>
      <c r="AGX10" s="12"/>
      <c r="AGY10" s="12"/>
      <c r="AGZ10" s="12"/>
      <c r="AHA10" s="12"/>
      <c r="AHB10" s="12"/>
      <c r="AHC10" s="12"/>
      <c r="AHD10" s="12"/>
      <c r="AHE10" s="12"/>
      <c r="AHF10" s="12"/>
      <c r="AHG10" s="12"/>
      <c r="AHH10" s="12"/>
      <c r="AHI10" s="12"/>
      <c r="AHJ10" s="12"/>
      <c r="AHK10" s="12"/>
      <c r="AHL10" s="12"/>
      <c r="AHM10" s="12"/>
      <c r="AHN10" s="12"/>
      <c r="AHO10" s="12"/>
      <c r="AHP10" s="12"/>
      <c r="AHQ10" s="12"/>
      <c r="AHR10" s="12"/>
      <c r="AHS10" s="12"/>
      <c r="AHT10" s="12"/>
      <c r="AHU10" s="12"/>
      <c r="AHV10" s="12"/>
      <c r="AHW10" s="12"/>
      <c r="AHX10" s="12"/>
      <c r="AHY10" s="12"/>
      <c r="AHZ10" s="12"/>
      <c r="AIA10" s="12"/>
      <c r="AIB10" s="12"/>
      <c r="AIC10" s="12"/>
      <c r="AID10" s="12"/>
      <c r="AIE10" s="12"/>
      <c r="AIF10" s="12"/>
      <c r="AIG10" s="12"/>
      <c r="AIH10" s="12"/>
      <c r="AII10" s="12"/>
      <c r="AIJ10" s="12"/>
      <c r="AIK10" s="12"/>
      <c r="AIL10" s="12"/>
      <c r="AIM10" s="12"/>
      <c r="AIN10" s="12"/>
      <c r="AIO10" s="12"/>
      <c r="AIP10" s="12"/>
      <c r="AIQ10" s="12"/>
      <c r="AIR10" s="12"/>
      <c r="AIS10" s="12"/>
      <c r="AIT10" s="12"/>
      <c r="AIU10" s="12"/>
      <c r="AIV10" s="12"/>
      <c r="AIW10" s="12"/>
      <c r="AIX10" s="12"/>
      <c r="AIY10" s="12"/>
      <c r="AIZ10" s="12"/>
      <c r="AJA10" s="12"/>
      <c r="AJB10" s="12"/>
      <c r="AJC10" s="12"/>
      <c r="AJD10" s="12"/>
      <c r="AJE10" s="12"/>
      <c r="AJF10" s="12"/>
      <c r="AJG10" s="12"/>
      <c r="AJH10" s="12"/>
      <c r="AJI10" s="12"/>
      <c r="AJJ10" s="12"/>
      <c r="AJK10" s="12"/>
      <c r="AJL10" s="12"/>
      <c r="AJM10" s="12"/>
      <c r="AJN10" s="12"/>
      <c r="AJO10" s="12"/>
      <c r="AJP10" s="12"/>
      <c r="AJQ10" s="12"/>
      <c r="AJR10" s="12"/>
      <c r="AJS10" s="12"/>
      <c r="AJT10" s="12"/>
      <c r="AJU10" s="12"/>
      <c r="AJV10" s="12"/>
      <c r="AJW10" s="12"/>
      <c r="AJX10" s="12"/>
      <c r="AJY10" s="12"/>
      <c r="AJZ10" s="12"/>
      <c r="AKA10" s="12"/>
      <c r="AKB10" s="12"/>
      <c r="AKC10" s="12"/>
      <c r="AKD10" s="12"/>
      <c r="AKE10" s="12"/>
      <c r="AKF10" s="12"/>
      <c r="AKG10" s="12"/>
    </row>
    <row r="11" spans="1:969" s="14" customFormat="1">
      <c r="A11" s="22"/>
      <c r="B11" s="22"/>
      <c r="C11" s="22"/>
      <c r="D11" s="22"/>
      <c r="E11" s="23"/>
      <c r="F11" s="22"/>
      <c r="G11" s="23"/>
      <c r="H11" s="22"/>
      <c r="I11" s="22"/>
      <c r="J11" s="22"/>
      <c r="K11" s="22"/>
      <c r="L11" s="22"/>
      <c r="M11" s="22"/>
    </row>
    <row r="12" spans="1:969" s="14" customFormat="1">
      <c r="A12" s="22"/>
      <c r="B12" s="22"/>
      <c r="C12" s="73" t="s">
        <v>331</v>
      </c>
      <c r="D12" s="74"/>
      <c r="E12" s="23"/>
      <c r="F12" s="22"/>
      <c r="G12" s="23"/>
      <c r="H12" s="22"/>
      <c r="I12" s="22"/>
      <c r="J12" s="22"/>
      <c r="K12" s="22"/>
      <c r="L12" s="22"/>
      <c r="M12" s="22"/>
    </row>
    <row r="13" spans="1:969" s="14" customFormat="1">
      <c r="A13" s="22"/>
      <c r="B13" s="22"/>
      <c r="C13" s="95" t="s">
        <v>349</v>
      </c>
      <c r="D13" s="116"/>
      <c r="E13" s="23"/>
      <c r="F13" s="22"/>
      <c r="G13" s="23"/>
      <c r="H13" s="22"/>
      <c r="I13" s="22"/>
      <c r="J13" s="22"/>
      <c r="K13" s="22"/>
      <c r="L13" s="22"/>
      <c r="M13" s="22"/>
    </row>
    <row r="14" spans="1:969" s="14" customFormat="1">
      <c r="A14" s="22"/>
      <c r="B14" s="22"/>
      <c r="C14" s="95" t="s">
        <v>332</v>
      </c>
      <c r="D14" s="116"/>
      <c r="E14" s="23"/>
      <c r="F14" s="22"/>
      <c r="G14" s="23"/>
      <c r="H14" s="22"/>
      <c r="I14" s="22"/>
      <c r="J14" s="22"/>
      <c r="K14" s="22"/>
      <c r="L14" s="22"/>
      <c r="M14" s="22"/>
    </row>
    <row r="15" spans="1:969" s="14" customFormat="1">
      <c r="A15" s="22"/>
      <c r="B15" s="22"/>
      <c r="C15" s="95" t="s">
        <v>333</v>
      </c>
      <c r="D15" s="116"/>
      <c r="E15" s="23"/>
      <c r="F15" s="22"/>
      <c r="G15" s="23"/>
      <c r="H15" s="22"/>
      <c r="I15" s="22"/>
      <c r="J15" s="22"/>
      <c r="K15" s="22"/>
      <c r="L15" s="22"/>
      <c r="M15" s="22"/>
    </row>
    <row r="16" spans="1:969" s="14" customFormat="1">
      <c r="A16" s="22"/>
      <c r="B16" s="22"/>
      <c r="C16" s="95" t="s">
        <v>448</v>
      </c>
      <c r="D16" s="116"/>
      <c r="E16" s="23"/>
      <c r="F16" s="22"/>
      <c r="G16" s="23"/>
      <c r="H16" s="22"/>
      <c r="I16" s="22"/>
      <c r="J16" s="22"/>
      <c r="K16" s="22"/>
      <c r="L16" s="22"/>
      <c r="M16" s="22"/>
    </row>
    <row r="17" spans="1:13" s="14" customFormat="1">
      <c r="A17" s="22"/>
      <c r="B17" s="22"/>
      <c r="C17" s="170" t="s">
        <v>386</v>
      </c>
      <c r="D17" s="116"/>
      <c r="E17" s="23"/>
      <c r="F17" s="22"/>
      <c r="G17" s="23"/>
      <c r="H17" s="22"/>
      <c r="I17" s="22"/>
      <c r="J17" s="22"/>
      <c r="K17" s="22"/>
      <c r="L17" s="22"/>
      <c r="M17" s="22"/>
    </row>
    <row r="18" spans="1:13" s="14" customFormat="1">
      <c r="A18" s="22"/>
      <c r="B18" s="22"/>
      <c r="C18" s="170"/>
      <c r="D18" s="116"/>
      <c r="E18" s="23"/>
      <c r="F18" s="22"/>
      <c r="G18" s="23"/>
      <c r="H18" s="22"/>
      <c r="I18" s="22"/>
      <c r="J18" s="22"/>
      <c r="K18" s="22"/>
      <c r="L18" s="22"/>
      <c r="M18" s="22"/>
    </row>
    <row r="19" spans="1:13" s="14" customFormat="1">
      <c r="A19" s="156"/>
      <c r="B19" s="156"/>
      <c r="C19" s="117"/>
      <c r="D19" s="114"/>
      <c r="E19" s="23"/>
      <c r="F19" s="156"/>
      <c r="G19" s="157"/>
      <c r="H19" s="156"/>
      <c r="I19" s="156"/>
      <c r="J19" s="156"/>
      <c r="K19" s="156"/>
      <c r="L19" s="156"/>
      <c r="M19" s="156"/>
    </row>
    <row r="20" spans="1:13" s="14" customFormat="1">
      <c r="A20" s="156"/>
      <c r="B20" s="156"/>
      <c r="C20" s="117"/>
      <c r="D20" s="118"/>
      <c r="E20" s="23"/>
      <c r="F20" s="156"/>
      <c r="G20" s="157"/>
      <c r="H20" s="156"/>
      <c r="I20" s="156"/>
      <c r="J20" s="156"/>
      <c r="K20" s="156"/>
      <c r="L20" s="156"/>
      <c r="M20" s="156"/>
    </row>
    <row r="21" spans="1:13" s="14" customFormat="1">
      <c r="A21" s="156"/>
      <c r="B21" s="156"/>
      <c r="C21" s="117"/>
      <c r="D21" s="118"/>
      <c r="E21" s="23"/>
      <c r="F21" s="156"/>
      <c r="G21" s="157"/>
      <c r="H21" s="156"/>
      <c r="I21" s="156"/>
      <c r="J21" s="156"/>
      <c r="K21" s="156"/>
      <c r="L21" s="156"/>
      <c r="M21" s="156"/>
    </row>
    <row r="22" spans="1:13" s="14" customFormat="1">
      <c r="A22" s="156"/>
      <c r="B22" s="156"/>
      <c r="C22" s="117"/>
      <c r="D22" s="118"/>
      <c r="E22" s="23"/>
      <c r="F22" s="156"/>
      <c r="G22" s="157"/>
      <c r="H22" s="156"/>
      <c r="I22" s="156"/>
      <c r="J22" s="156"/>
      <c r="K22" s="156"/>
      <c r="L22" s="156"/>
      <c r="M22" s="156"/>
    </row>
    <row r="23" spans="1:13" s="14" customFormat="1">
      <c r="A23" s="156"/>
      <c r="B23" s="156"/>
      <c r="C23" s="117"/>
      <c r="D23" s="119"/>
      <c r="E23" s="23"/>
      <c r="F23" s="156"/>
      <c r="G23" s="157"/>
      <c r="H23" s="156"/>
      <c r="I23" s="156"/>
      <c r="J23" s="156"/>
      <c r="K23" s="156"/>
      <c r="L23" s="156"/>
      <c r="M23" s="156"/>
    </row>
    <row r="24" spans="1:13" s="14" customFormat="1">
      <c r="A24" s="156"/>
      <c r="B24" s="156"/>
      <c r="C24" s="156"/>
      <c r="D24" s="156"/>
      <c r="E24" s="23"/>
      <c r="F24" s="156"/>
      <c r="G24" s="157"/>
      <c r="H24" s="156"/>
      <c r="I24" s="156"/>
      <c r="J24" s="156"/>
      <c r="K24" s="156"/>
      <c r="L24" s="156"/>
      <c r="M24" s="156"/>
    </row>
    <row r="25" spans="1:13" s="14" customFormat="1">
      <c r="A25" s="156"/>
      <c r="B25" s="156"/>
      <c r="C25" s="156"/>
      <c r="D25" s="156"/>
      <c r="E25" s="23"/>
      <c r="F25" s="156"/>
      <c r="G25" s="157"/>
      <c r="H25" s="156"/>
      <c r="I25" s="156"/>
      <c r="J25" s="156"/>
      <c r="K25" s="156"/>
      <c r="L25" s="156"/>
      <c r="M25" s="156"/>
    </row>
    <row r="26" spans="1:13" s="14" customFormat="1">
      <c r="A26" s="156"/>
      <c r="B26" s="156"/>
      <c r="C26" s="156"/>
      <c r="D26" s="156"/>
      <c r="E26" s="23"/>
      <c r="F26" s="156"/>
      <c r="G26" s="157"/>
      <c r="H26" s="156"/>
      <c r="I26" s="156"/>
      <c r="J26" s="156"/>
      <c r="K26" s="156"/>
      <c r="L26" s="156"/>
      <c r="M26" s="156"/>
    </row>
    <row r="27" spans="1:13" s="14" customFormat="1">
      <c r="A27" s="156"/>
      <c r="B27" s="156"/>
      <c r="C27" s="156"/>
      <c r="D27" s="156"/>
      <c r="E27" s="23"/>
      <c r="F27" s="156"/>
      <c r="G27" s="157"/>
      <c r="H27" s="156"/>
      <c r="I27" s="156"/>
      <c r="J27" s="156"/>
      <c r="K27" s="156"/>
      <c r="L27" s="156"/>
      <c r="M27" s="156"/>
    </row>
    <row r="28" spans="1:13" s="14" customFormat="1">
      <c r="A28" s="156"/>
      <c r="B28" s="156"/>
      <c r="C28" s="156"/>
      <c r="D28" s="156"/>
      <c r="E28" s="23"/>
      <c r="F28" s="156"/>
      <c r="G28" s="157"/>
      <c r="H28" s="156"/>
      <c r="I28" s="156"/>
      <c r="J28" s="156"/>
      <c r="K28" s="156"/>
      <c r="L28" s="156"/>
      <c r="M28" s="156"/>
    </row>
    <row r="29" spans="1:13" s="14" customFormat="1">
      <c r="A29" s="156"/>
      <c r="B29" s="156"/>
      <c r="C29" s="156"/>
      <c r="D29" s="156"/>
      <c r="E29" s="23"/>
      <c r="F29" s="156"/>
      <c r="G29" s="157"/>
      <c r="H29" s="156"/>
      <c r="I29" s="156"/>
      <c r="J29" s="156"/>
      <c r="K29" s="156"/>
      <c r="L29" s="156"/>
      <c r="M29" s="156"/>
    </row>
    <row r="30" spans="1:13" s="14" customFormat="1">
      <c r="A30" s="156"/>
      <c r="B30" s="156"/>
      <c r="C30" s="156"/>
      <c r="D30" s="156"/>
      <c r="E30" s="23"/>
      <c r="F30" s="156"/>
      <c r="G30" s="157"/>
      <c r="H30" s="156"/>
      <c r="I30" s="156"/>
      <c r="J30" s="156"/>
      <c r="K30" s="156"/>
      <c r="L30" s="156"/>
      <c r="M30" s="156"/>
    </row>
    <row r="31" spans="1:13" s="14" customFormat="1">
      <c r="A31" s="156"/>
      <c r="B31" s="156"/>
      <c r="C31" s="156"/>
      <c r="D31" s="156"/>
      <c r="E31" s="23"/>
      <c r="F31" s="156"/>
      <c r="G31" s="157"/>
      <c r="H31" s="156"/>
      <c r="I31" s="156"/>
      <c r="J31" s="156"/>
      <c r="K31" s="156"/>
      <c r="L31" s="156"/>
      <c r="M31" s="156"/>
    </row>
    <row r="32" spans="1:13" s="14" customFormat="1">
      <c r="A32" s="156"/>
      <c r="B32" s="156"/>
      <c r="C32" s="156"/>
      <c r="D32" s="156"/>
      <c r="E32" s="23"/>
      <c r="F32" s="156"/>
      <c r="G32" s="157"/>
      <c r="H32" s="156"/>
      <c r="I32" s="156"/>
      <c r="J32" s="156"/>
      <c r="K32" s="156"/>
      <c r="L32" s="156"/>
      <c r="M32" s="156"/>
    </row>
    <row r="33" spans="1:13" s="14" customFormat="1">
      <c r="A33" s="156"/>
      <c r="B33" s="156"/>
      <c r="C33" s="156"/>
      <c r="D33" s="156"/>
      <c r="E33" s="23"/>
      <c r="F33" s="156"/>
      <c r="G33" s="157"/>
      <c r="H33" s="156"/>
      <c r="I33" s="156"/>
      <c r="J33" s="156"/>
      <c r="K33" s="156"/>
      <c r="L33" s="156"/>
      <c r="M33" s="156"/>
    </row>
    <row r="34" spans="1:13" s="14" customFormat="1">
      <c r="A34" s="156"/>
      <c r="B34" s="156"/>
      <c r="C34" s="156"/>
      <c r="D34" s="156"/>
      <c r="E34" s="23"/>
      <c r="F34" s="156"/>
      <c r="G34" s="157"/>
      <c r="H34" s="156"/>
      <c r="I34" s="156"/>
      <c r="J34" s="156"/>
      <c r="K34" s="156"/>
      <c r="L34" s="156"/>
      <c r="M34" s="156"/>
    </row>
    <row r="35" spans="1:13" s="14" customFormat="1">
      <c r="A35" s="156"/>
      <c r="B35" s="156"/>
      <c r="C35" s="156"/>
      <c r="D35" s="156"/>
      <c r="E35" s="23"/>
      <c r="F35" s="156"/>
      <c r="G35" s="157"/>
      <c r="H35" s="156"/>
      <c r="I35" s="156"/>
      <c r="J35" s="156"/>
      <c r="K35" s="156"/>
      <c r="L35" s="156"/>
      <c r="M35" s="156"/>
    </row>
    <row r="36" spans="1:13" s="14" customFormat="1">
      <c r="A36" s="156"/>
      <c r="B36" s="156"/>
      <c r="C36" s="156"/>
      <c r="D36" s="156"/>
      <c r="E36" s="23"/>
      <c r="F36" s="156"/>
      <c r="G36" s="157"/>
      <c r="H36" s="156"/>
      <c r="I36" s="156"/>
      <c r="J36" s="156"/>
      <c r="K36" s="156"/>
      <c r="L36" s="156"/>
      <c r="M36" s="156"/>
    </row>
    <row r="37" spans="1:13" s="14" customFormat="1">
      <c r="A37" s="156"/>
      <c r="B37" s="156"/>
      <c r="C37" s="156"/>
      <c r="D37" s="156"/>
      <c r="E37" s="23"/>
      <c r="F37" s="156"/>
      <c r="G37" s="157"/>
      <c r="H37" s="156"/>
      <c r="I37" s="156"/>
      <c r="J37" s="156"/>
      <c r="K37" s="156"/>
      <c r="L37" s="156"/>
      <c r="M37" s="156"/>
    </row>
    <row r="38" spans="1:13" s="14" customFormat="1">
      <c r="A38" s="156"/>
      <c r="B38" s="156"/>
      <c r="C38" s="156"/>
      <c r="D38" s="156"/>
      <c r="E38" s="23"/>
      <c r="F38" s="156"/>
      <c r="G38" s="157"/>
      <c r="H38" s="156"/>
      <c r="I38" s="156"/>
      <c r="J38" s="156"/>
      <c r="K38" s="156"/>
      <c r="L38" s="156"/>
      <c r="M38" s="156"/>
    </row>
    <row r="39" spans="1:13" s="14" customFormat="1">
      <c r="A39" s="156"/>
      <c r="B39" s="156"/>
      <c r="C39" s="156"/>
      <c r="D39" s="156"/>
      <c r="E39" s="23"/>
      <c r="F39" s="156"/>
      <c r="G39" s="157"/>
      <c r="H39" s="156"/>
      <c r="I39" s="156"/>
      <c r="J39" s="156"/>
      <c r="K39" s="156"/>
      <c r="L39" s="156"/>
      <c r="M39" s="156"/>
    </row>
    <row r="40" spans="1:13" s="14" customFormat="1">
      <c r="A40" s="156"/>
      <c r="B40" s="156"/>
      <c r="C40" s="156"/>
      <c r="D40" s="156"/>
      <c r="E40" s="23"/>
      <c r="F40" s="156"/>
      <c r="G40" s="157"/>
      <c r="H40" s="156"/>
      <c r="I40" s="156"/>
      <c r="J40" s="156"/>
      <c r="K40" s="156"/>
      <c r="L40" s="156"/>
      <c r="M40" s="156"/>
    </row>
    <row r="41" spans="1:13" s="14" customFormat="1">
      <c r="A41" s="156"/>
      <c r="B41" s="156"/>
      <c r="C41" s="156"/>
      <c r="D41" s="156"/>
      <c r="E41" s="23"/>
      <c r="F41" s="156"/>
      <c r="G41" s="157"/>
      <c r="H41" s="156"/>
      <c r="I41" s="156"/>
      <c r="J41" s="156"/>
      <c r="K41" s="156"/>
      <c r="L41" s="156"/>
      <c r="M41" s="156"/>
    </row>
    <row r="42" spans="1:13" s="14" customFormat="1">
      <c r="A42" s="156"/>
      <c r="B42" s="156"/>
      <c r="C42" s="156"/>
      <c r="D42" s="156"/>
      <c r="E42" s="23"/>
      <c r="F42" s="156"/>
      <c r="G42" s="157"/>
      <c r="H42" s="156"/>
      <c r="I42" s="156"/>
      <c r="J42" s="156"/>
      <c r="K42" s="156"/>
      <c r="L42" s="156"/>
      <c r="M42" s="156"/>
    </row>
    <row r="43" spans="1:13" s="14" customFormat="1">
      <c r="A43" s="156"/>
      <c r="B43" s="156"/>
      <c r="C43" s="156"/>
      <c r="D43" s="156"/>
      <c r="E43" s="23"/>
      <c r="F43" s="156"/>
      <c r="G43" s="157"/>
      <c r="H43" s="156"/>
      <c r="I43" s="156"/>
      <c r="J43" s="156"/>
      <c r="K43" s="156"/>
      <c r="L43" s="156"/>
      <c r="M43" s="156"/>
    </row>
    <row r="44" spans="1:13" s="14" customFormat="1">
      <c r="A44" s="156"/>
      <c r="B44" s="156"/>
      <c r="C44" s="156"/>
      <c r="D44" s="156"/>
      <c r="E44" s="23"/>
      <c r="F44" s="156"/>
      <c r="G44" s="157"/>
      <c r="H44" s="156"/>
      <c r="I44" s="156"/>
      <c r="J44" s="156"/>
      <c r="K44" s="156"/>
      <c r="L44" s="156"/>
      <c r="M44" s="156"/>
    </row>
    <row r="45" spans="1:13" s="14" customFormat="1">
      <c r="A45" s="156"/>
      <c r="B45" s="156"/>
      <c r="C45" s="156"/>
      <c r="D45" s="156"/>
      <c r="E45" s="23"/>
      <c r="F45" s="156"/>
      <c r="G45" s="157"/>
      <c r="H45" s="156"/>
      <c r="I45" s="156"/>
      <c r="J45" s="156"/>
      <c r="K45" s="156"/>
      <c r="L45" s="156"/>
      <c r="M45" s="156"/>
    </row>
    <row r="46" spans="1:13" s="14" customFormat="1">
      <c r="A46" s="156"/>
      <c r="B46" s="156"/>
      <c r="C46" s="156"/>
      <c r="D46" s="156"/>
      <c r="E46" s="23"/>
      <c r="F46" s="156"/>
      <c r="G46" s="157"/>
      <c r="H46" s="156"/>
      <c r="I46" s="156"/>
      <c r="J46" s="156"/>
      <c r="K46" s="156"/>
      <c r="L46" s="156"/>
      <c r="M46" s="156"/>
    </row>
    <row r="47" spans="1:13" s="14" customFormat="1">
      <c r="A47" s="156"/>
      <c r="B47" s="156"/>
      <c r="C47" s="156"/>
      <c r="D47" s="156"/>
      <c r="E47" s="23"/>
      <c r="F47" s="156"/>
      <c r="G47" s="157"/>
      <c r="H47" s="156"/>
      <c r="I47" s="156"/>
      <c r="J47" s="156"/>
      <c r="K47" s="156"/>
      <c r="L47" s="156"/>
      <c r="M47" s="156"/>
    </row>
    <row r="48" spans="1:13" s="14" customFormat="1">
      <c r="A48" s="156"/>
      <c r="B48" s="156"/>
      <c r="C48" s="156"/>
      <c r="D48" s="156"/>
      <c r="E48" s="23"/>
      <c r="F48" s="156"/>
      <c r="G48" s="157"/>
      <c r="H48" s="156"/>
      <c r="I48" s="156"/>
      <c r="J48" s="156"/>
      <c r="K48" s="156"/>
      <c r="L48" s="156"/>
      <c r="M48" s="156"/>
    </row>
    <row r="49" spans="1:13" s="14" customFormat="1">
      <c r="A49" s="156"/>
      <c r="B49" s="156"/>
      <c r="C49" s="156"/>
      <c r="D49" s="156"/>
      <c r="E49" s="23"/>
      <c r="F49" s="156"/>
      <c r="G49" s="157"/>
      <c r="H49" s="156"/>
      <c r="I49" s="156"/>
      <c r="J49" s="156"/>
      <c r="K49" s="156"/>
      <c r="L49" s="156"/>
      <c r="M49" s="156"/>
    </row>
    <row r="50" spans="1:13" s="14" customFormat="1">
      <c r="A50" s="156"/>
      <c r="B50" s="156"/>
      <c r="C50" s="156"/>
      <c r="D50" s="156"/>
      <c r="E50" s="23"/>
      <c r="F50" s="156"/>
      <c r="G50" s="157"/>
      <c r="H50" s="156"/>
      <c r="I50" s="156"/>
      <c r="J50" s="156"/>
      <c r="K50" s="156"/>
      <c r="L50" s="156"/>
      <c r="M50" s="156"/>
    </row>
    <row r="51" spans="1:13" s="14" customFormat="1">
      <c r="A51" s="156"/>
      <c r="B51" s="156"/>
      <c r="C51" s="156"/>
      <c r="D51" s="156"/>
      <c r="E51" s="23"/>
      <c r="F51" s="156"/>
      <c r="G51" s="157"/>
      <c r="H51" s="156"/>
      <c r="I51" s="156"/>
      <c r="J51" s="156"/>
      <c r="K51" s="156"/>
      <c r="L51" s="156"/>
      <c r="M51" s="156"/>
    </row>
    <row r="52" spans="1:13" s="14" customFormat="1">
      <c r="A52" s="156"/>
      <c r="B52" s="156"/>
      <c r="C52" s="156"/>
      <c r="D52" s="156"/>
      <c r="E52" s="23"/>
      <c r="F52" s="156"/>
      <c r="G52" s="157"/>
      <c r="H52" s="156"/>
      <c r="I52" s="156"/>
      <c r="J52" s="156"/>
      <c r="K52" s="156"/>
      <c r="L52" s="156"/>
      <c r="M52" s="156"/>
    </row>
    <row r="53" spans="1:13" s="14" customFormat="1">
      <c r="A53" s="156"/>
      <c r="B53" s="156"/>
      <c r="C53" s="156"/>
      <c r="D53" s="156"/>
      <c r="E53" s="23"/>
      <c r="F53" s="156"/>
      <c r="G53" s="157"/>
      <c r="H53" s="156"/>
      <c r="I53" s="156"/>
      <c r="J53" s="156"/>
      <c r="K53" s="156"/>
      <c r="L53" s="156"/>
      <c r="M53" s="156"/>
    </row>
    <row r="54" spans="1:13" s="14" customFormat="1">
      <c r="A54" s="156"/>
      <c r="B54" s="156"/>
      <c r="C54" s="156"/>
      <c r="D54" s="156"/>
      <c r="E54" s="23"/>
      <c r="F54" s="156"/>
      <c r="G54" s="157"/>
      <c r="H54" s="156"/>
      <c r="I54" s="156"/>
      <c r="J54" s="156"/>
      <c r="K54" s="156"/>
      <c r="L54" s="156"/>
      <c r="M54" s="156"/>
    </row>
    <row r="55" spans="1:13" s="14" customFormat="1">
      <c r="A55" s="156"/>
      <c r="B55" s="156"/>
      <c r="C55" s="156"/>
      <c r="D55" s="156"/>
      <c r="E55" s="23"/>
      <c r="F55" s="156"/>
      <c r="G55" s="157"/>
      <c r="H55" s="156"/>
      <c r="I55" s="156"/>
      <c r="J55" s="156"/>
      <c r="K55" s="156"/>
      <c r="L55" s="156"/>
      <c r="M55" s="156"/>
    </row>
    <row r="56" spans="1:13" s="14" customFormat="1">
      <c r="A56" s="156"/>
      <c r="B56" s="156"/>
      <c r="C56" s="156"/>
      <c r="D56" s="156"/>
      <c r="E56" s="23"/>
      <c r="F56" s="156"/>
      <c r="G56" s="157"/>
      <c r="H56" s="156"/>
      <c r="I56" s="156"/>
      <c r="J56" s="156"/>
      <c r="K56" s="156"/>
      <c r="L56" s="156"/>
      <c r="M56" s="156"/>
    </row>
    <row r="57" spans="1:13" s="14" customFormat="1">
      <c r="A57" s="156"/>
      <c r="B57" s="156"/>
      <c r="C57" s="156"/>
      <c r="D57" s="156"/>
      <c r="E57" s="23"/>
      <c r="F57" s="156"/>
      <c r="G57" s="157"/>
      <c r="H57" s="156"/>
      <c r="I57" s="156"/>
      <c r="J57" s="156"/>
      <c r="K57" s="156"/>
      <c r="L57" s="156"/>
      <c r="M57" s="156"/>
    </row>
    <row r="58" spans="1:13" s="14" customFormat="1">
      <c r="A58" s="156"/>
      <c r="B58" s="156"/>
      <c r="C58" s="156"/>
      <c r="D58" s="156"/>
      <c r="E58" s="23"/>
      <c r="F58" s="156"/>
      <c r="G58" s="157"/>
      <c r="H58" s="156"/>
      <c r="I58" s="156"/>
      <c r="J58" s="156"/>
      <c r="K58" s="156"/>
      <c r="L58" s="156"/>
      <c r="M58" s="156"/>
    </row>
    <row r="59" spans="1:13" s="14" customFormat="1">
      <c r="A59" s="156"/>
      <c r="B59" s="156"/>
      <c r="C59" s="156"/>
      <c r="D59" s="156"/>
      <c r="E59" s="23"/>
      <c r="F59" s="156"/>
      <c r="G59" s="157"/>
      <c r="H59" s="156"/>
      <c r="I59" s="156"/>
      <c r="J59" s="156"/>
      <c r="K59" s="156"/>
      <c r="L59" s="156"/>
      <c r="M59" s="156"/>
    </row>
    <row r="60" spans="1:13" s="14" customFormat="1">
      <c r="A60" s="156"/>
      <c r="B60" s="156"/>
      <c r="C60" s="156"/>
      <c r="D60" s="156"/>
      <c r="E60" s="23"/>
      <c r="F60" s="156"/>
      <c r="G60" s="157"/>
      <c r="H60" s="156"/>
      <c r="I60" s="156"/>
      <c r="J60" s="156"/>
      <c r="K60" s="156"/>
      <c r="L60" s="156"/>
      <c r="M60" s="156"/>
    </row>
    <row r="61" spans="1:13" s="14" customFormat="1">
      <c r="A61" s="156"/>
      <c r="B61" s="156"/>
      <c r="C61" s="156"/>
      <c r="D61" s="156"/>
      <c r="E61" s="23"/>
      <c r="F61" s="156"/>
      <c r="G61" s="157"/>
      <c r="H61" s="156"/>
      <c r="I61" s="156"/>
      <c r="J61" s="156"/>
      <c r="K61" s="156"/>
      <c r="L61" s="156"/>
      <c r="M61" s="156"/>
    </row>
    <row r="62" spans="1:13" s="14" customFormat="1">
      <c r="A62" s="156"/>
      <c r="B62" s="156"/>
      <c r="C62" s="156"/>
      <c r="D62" s="156"/>
      <c r="E62" s="23"/>
      <c r="F62" s="156"/>
      <c r="G62" s="157"/>
      <c r="H62" s="156"/>
      <c r="I62" s="156"/>
      <c r="J62" s="156"/>
      <c r="K62" s="156"/>
      <c r="L62" s="156"/>
      <c r="M62" s="156"/>
    </row>
    <row r="63" spans="1:13" s="14" customFormat="1">
      <c r="A63" s="156"/>
      <c r="B63" s="156"/>
      <c r="C63" s="156"/>
      <c r="D63" s="156"/>
      <c r="E63" s="23"/>
      <c r="F63" s="156"/>
      <c r="G63" s="157"/>
      <c r="H63" s="156"/>
      <c r="I63" s="156"/>
      <c r="J63" s="156"/>
      <c r="K63" s="156"/>
      <c r="L63" s="156"/>
      <c r="M63" s="156"/>
    </row>
    <row r="64" spans="1:13" s="14" customFormat="1">
      <c r="A64" s="156"/>
      <c r="B64" s="156"/>
      <c r="C64" s="156"/>
      <c r="D64" s="156"/>
      <c r="E64" s="23"/>
      <c r="F64" s="156"/>
      <c r="G64" s="157"/>
      <c r="H64" s="156"/>
      <c r="I64" s="156"/>
      <c r="J64" s="156"/>
      <c r="K64" s="156"/>
      <c r="L64" s="156"/>
      <c r="M64" s="156"/>
    </row>
    <row r="65" spans="1:13" s="14" customFormat="1">
      <c r="A65" s="156"/>
      <c r="B65" s="156"/>
      <c r="C65" s="156"/>
      <c r="D65" s="156"/>
      <c r="E65" s="23"/>
      <c r="F65" s="156"/>
      <c r="G65" s="157"/>
      <c r="H65" s="156"/>
      <c r="I65" s="156"/>
      <c r="J65" s="156"/>
      <c r="K65" s="156"/>
      <c r="L65" s="156"/>
      <c r="M65" s="156"/>
    </row>
    <row r="66" spans="1:13" s="14" customFormat="1">
      <c r="A66" s="156"/>
      <c r="B66" s="156"/>
      <c r="C66" s="156"/>
      <c r="D66" s="156"/>
      <c r="E66" s="23"/>
      <c r="F66" s="156"/>
      <c r="G66" s="157"/>
      <c r="H66" s="156"/>
      <c r="I66" s="156"/>
      <c r="J66" s="156"/>
      <c r="K66" s="156"/>
      <c r="L66" s="156"/>
      <c r="M66" s="156"/>
    </row>
    <row r="67" spans="1:13" s="14" customFormat="1">
      <c r="A67" s="156"/>
      <c r="B67" s="156"/>
      <c r="C67" s="156"/>
      <c r="D67" s="156"/>
      <c r="E67" s="23"/>
      <c r="F67" s="156"/>
      <c r="G67" s="157"/>
      <c r="H67" s="156"/>
      <c r="I67" s="156"/>
      <c r="J67" s="156"/>
      <c r="K67" s="156"/>
      <c r="L67" s="156"/>
      <c r="M67" s="156"/>
    </row>
    <row r="68" spans="1:13" s="14" customFormat="1">
      <c r="A68" s="156"/>
      <c r="B68" s="156"/>
      <c r="C68" s="156"/>
      <c r="D68" s="156"/>
      <c r="E68" s="23"/>
      <c r="F68" s="156"/>
      <c r="G68" s="157"/>
      <c r="H68" s="156"/>
      <c r="I68" s="156"/>
      <c r="J68" s="156"/>
      <c r="K68" s="156"/>
      <c r="L68" s="156"/>
      <c r="M68" s="156"/>
    </row>
    <row r="69" spans="1:13" s="14" customFormat="1">
      <c r="A69" s="156"/>
      <c r="B69" s="156"/>
      <c r="C69" s="156"/>
      <c r="D69" s="156"/>
      <c r="E69" s="23"/>
      <c r="F69" s="156"/>
      <c r="G69" s="157"/>
      <c r="H69" s="156"/>
      <c r="I69" s="156"/>
      <c r="J69" s="156"/>
      <c r="K69" s="156"/>
      <c r="L69" s="156"/>
      <c r="M69" s="156"/>
    </row>
    <row r="70" spans="1:13" s="14" customFormat="1">
      <c r="A70" s="156"/>
      <c r="B70" s="156"/>
      <c r="C70" s="156"/>
      <c r="D70" s="156"/>
      <c r="E70" s="23"/>
      <c r="F70" s="156"/>
      <c r="G70" s="157"/>
      <c r="H70" s="156"/>
      <c r="I70" s="156"/>
      <c r="J70" s="156"/>
      <c r="K70" s="156"/>
      <c r="L70" s="156"/>
      <c r="M70" s="156"/>
    </row>
    <row r="71" spans="1:13" s="14" customFormat="1">
      <c r="A71" s="156"/>
      <c r="B71" s="156"/>
      <c r="C71" s="156"/>
      <c r="D71" s="156"/>
      <c r="E71" s="23"/>
      <c r="F71" s="156"/>
      <c r="G71" s="157"/>
      <c r="H71" s="156"/>
      <c r="I71" s="156"/>
      <c r="J71" s="156"/>
      <c r="K71" s="156"/>
      <c r="L71" s="156"/>
      <c r="M71" s="156"/>
    </row>
    <row r="72" spans="1:13" s="14" customFormat="1">
      <c r="A72" s="156"/>
      <c r="B72" s="156"/>
      <c r="C72" s="156"/>
      <c r="D72" s="156"/>
      <c r="E72" s="23"/>
      <c r="F72" s="156"/>
      <c r="G72" s="157"/>
      <c r="H72" s="156"/>
      <c r="I72" s="156"/>
      <c r="J72" s="156"/>
      <c r="K72" s="156"/>
      <c r="L72" s="156"/>
      <c r="M72" s="156"/>
    </row>
    <row r="73" spans="1:13" s="14" customFormat="1">
      <c r="A73" s="156"/>
      <c r="B73" s="156"/>
      <c r="C73" s="156"/>
      <c r="D73" s="156"/>
      <c r="E73" s="23"/>
      <c r="F73" s="156"/>
      <c r="G73" s="157"/>
      <c r="H73" s="156"/>
      <c r="I73" s="156"/>
      <c r="J73" s="156"/>
      <c r="K73" s="156"/>
      <c r="L73" s="156"/>
      <c r="M73" s="156"/>
    </row>
    <row r="74" spans="1:13" s="14" customFormat="1">
      <c r="A74" s="156"/>
      <c r="B74" s="156"/>
      <c r="C74" s="156"/>
      <c r="D74" s="156"/>
      <c r="E74" s="23"/>
      <c r="F74" s="156"/>
      <c r="G74" s="157"/>
      <c r="H74" s="156"/>
      <c r="I74" s="156"/>
      <c r="J74" s="156"/>
      <c r="K74" s="156"/>
      <c r="L74" s="156"/>
      <c r="M74" s="156"/>
    </row>
    <row r="75" spans="1:13" s="14" customFormat="1">
      <c r="A75" s="156"/>
      <c r="B75" s="156"/>
      <c r="C75" s="156"/>
      <c r="D75" s="156"/>
      <c r="E75" s="23"/>
      <c r="F75" s="156"/>
      <c r="G75" s="157"/>
      <c r="H75" s="156"/>
      <c r="I75" s="156"/>
      <c r="J75" s="156"/>
      <c r="K75" s="156"/>
      <c r="L75" s="156"/>
      <c r="M75" s="156"/>
    </row>
    <row r="76" spans="1:13" s="14" customFormat="1">
      <c r="A76" s="156"/>
      <c r="B76" s="156"/>
      <c r="C76" s="156"/>
      <c r="D76" s="156"/>
      <c r="E76" s="23"/>
      <c r="F76" s="156"/>
      <c r="G76" s="157"/>
      <c r="H76" s="156"/>
      <c r="I76" s="156"/>
      <c r="J76" s="156"/>
      <c r="K76" s="156"/>
      <c r="L76" s="156"/>
      <c r="M76" s="156"/>
    </row>
    <row r="77" spans="1:13" s="14" customFormat="1">
      <c r="A77" s="156"/>
      <c r="B77" s="156"/>
      <c r="C77" s="156"/>
      <c r="D77" s="156"/>
      <c r="E77" s="23"/>
      <c r="F77" s="156"/>
      <c r="G77" s="157"/>
      <c r="H77" s="156"/>
      <c r="I77" s="156"/>
      <c r="J77" s="156"/>
      <c r="K77" s="156"/>
      <c r="L77" s="156"/>
      <c r="M77" s="156"/>
    </row>
    <row r="78" spans="1:13" s="14" customFormat="1">
      <c r="A78" s="156"/>
      <c r="B78" s="156"/>
      <c r="C78" s="156"/>
      <c r="D78" s="156"/>
      <c r="E78" s="23"/>
      <c r="F78" s="156"/>
      <c r="G78" s="157"/>
      <c r="H78" s="156"/>
      <c r="I78" s="156"/>
      <c r="J78" s="156"/>
      <c r="K78" s="156"/>
      <c r="L78" s="156"/>
      <c r="M78" s="156"/>
    </row>
    <row r="79" spans="1:13" s="14" customFormat="1">
      <c r="A79" s="156"/>
      <c r="B79" s="156"/>
      <c r="C79" s="156"/>
      <c r="D79" s="156"/>
      <c r="E79" s="23"/>
      <c r="F79" s="156"/>
      <c r="G79" s="157"/>
      <c r="H79" s="156"/>
      <c r="I79" s="156"/>
      <c r="J79" s="156"/>
      <c r="K79" s="156"/>
      <c r="L79" s="156"/>
      <c r="M79" s="156"/>
    </row>
    <row r="80" spans="1:13" s="14" customFormat="1">
      <c r="A80" s="156"/>
      <c r="B80" s="156"/>
      <c r="C80" s="156"/>
      <c r="D80" s="156"/>
      <c r="E80" s="23"/>
      <c r="F80" s="156"/>
      <c r="G80" s="157"/>
      <c r="H80" s="156"/>
      <c r="I80" s="156"/>
      <c r="J80" s="156"/>
      <c r="K80" s="156"/>
      <c r="L80" s="156"/>
      <c r="M80" s="156"/>
    </row>
    <row r="81" spans="1:13" s="14" customFormat="1">
      <c r="A81" s="156"/>
      <c r="B81" s="156"/>
      <c r="C81" s="156"/>
      <c r="D81" s="156"/>
      <c r="E81" s="23"/>
      <c r="F81" s="156"/>
      <c r="G81" s="157"/>
      <c r="H81" s="156"/>
      <c r="I81" s="156"/>
      <c r="J81" s="156"/>
      <c r="K81" s="156"/>
      <c r="L81" s="156"/>
      <c r="M81" s="156"/>
    </row>
    <row r="82" spans="1:13" s="14" customFormat="1">
      <c r="A82" s="156"/>
      <c r="B82" s="156"/>
      <c r="C82" s="156"/>
      <c r="D82" s="156"/>
      <c r="E82" s="23"/>
      <c r="F82" s="156"/>
      <c r="G82" s="157"/>
      <c r="H82" s="156"/>
      <c r="I82" s="156"/>
      <c r="J82" s="156"/>
      <c r="K82" s="156"/>
      <c r="L82" s="156"/>
      <c r="M82" s="156"/>
    </row>
    <row r="83" spans="1:13" s="14" customFormat="1">
      <c r="A83" s="156"/>
      <c r="B83" s="156"/>
      <c r="C83" s="156"/>
      <c r="D83" s="156"/>
      <c r="E83" s="23"/>
      <c r="F83" s="156"/>
      <c r="G83" s="157"/>
      <c r="H83" s="156"/>
      <c r="I83" s="156"/>
      <c r="J83" s="156"/>
      <c r="K83" s="156"/>
      <c r="L83" s="156"/>
      <c r="M83" s="156"/>
    </row>
    <row r="84" spans="1:13" s="14" customFormat="1">
      <c r="A84" s="156"/>
      <c r="B84" s="156"/>
      <c r="C84" s="156"/>
      <c r="D84" s="156"/>
      <c r="E84" s="23"/>
      <c r="F84" s="156"/>
      <c r="G84" s="157"/>
      <c r="H84" s="156"/>
      <c r="I84" s="156"/>
      <c r="J84" s="156"/>
      <c r="K84" s="156"/>
      <c r="L84" s="156"/>
      <c r="M84" s="156"/>
    </row>
    <row r="85" spans="1:13" s="14" customFormat="1">
      <c r="A85" s="156"/>
      <c r="B85" s="156"/>
      <c r="C85" s="156"/>
      <c r="D85" s="156"/>
      <c r="E85" s="23"/>
      <c r="F85" s="156"/>
      <c r="G85" s="157"/>
      <c r="H85" s="156"/>
      <c r="I85" s="156"/>
      <c r="J85" s="156"/>
      <c r="K85" s="156"/>
      <c r="L85" s="156"/>
      <c r="M85" s="156"/>
    </row>
    <row r="86" spans="1:13" s="14" customFormat="1">
      <c r="A86" s="156"/>
      <c r="B86" s="156"/>
      <c r="C86" s="156"/>
      <c r="D86" s="156"/>
      <c r="E86" s="23"/>
      <c r="F86" s="156"/>
      <c r="G86" s="157"/>
      <c r="H86" s="156"/>
      <c r="I86" s="156"/>
      <c r="J86" s="156"/>
      <c r="K86" s="156"/>
      <c r="L86" s="156"/>
      <c r="M86" s="156"/>
    </row>
    <row r="87" spans="1:13" s="14" customFormat="1">
      <c r="A87" s="156"/>
      <c r="B87" s="156"/>
      <c r="C87" s="156"/>
      <c r="D87" s="156"/>
      <c r="E87" s="23"/>
      <c r="F87" s="156"/>
      <c r="G87" s="157"/>
      <c r="H87" s="156"/>
      <c r="I87" s="156"/>
      <c r="J87" s="156"/>
      <c r="K87" s="156"/>
      <c r="L87" s="156"/>
      <c r="M87" s="156"/>
    </row>
    <row r="88" spans="1:13" s="14" customFormat="1">
      <c r="A88" s="156"/>
      <c r="B88" s="156"/>
      <c r="C88" s="156"/>
      <c r="D88" s="156"/>
      <c r="E88" s="23"/>
      <c r="F88" s="156"/>
      <c r="G88" s="157"/>
      <c r="H88" s="156"/>
      <c r="I88" s="156"/>
      <c r="J88" s="156"/>
      <c r="K88" s="156"/>
      <c r="L88" s="156"/>
      <c r="M88" s="156"/>
    </row>
    <row r="89" spans="1:13" s="14" customFormat="1">
      <c r="A89" s="156"/>
      <c r="B89" s="156"/>
      <c r="C89" s="156"/>
      <c r="D89" s="156"/>
      <c r="E89" s="23"/>
      <c r="F89" s="156"/>
      <c r="G89" s="157"/>
      <c r="H89" s="156"/>
      <c r="I89" s="156"/>
      <c r="J89" s="156"/>
      <c r="K89" s="156"/>
      <c r="L89" s="156"/>
      <c r="M89" s="156"/>
    </row>
    <row r="90" spans="1:13" s="14" customFormat="1">
      <c r="A90" s="156"/>
      <c r="B90" s="156"/>
      <c r="C90" s="156"/>
      <c r="D90" s="156"/>
      <c r="E90" s="23"/>
      <c r="F90" s="156"/>
      <c r="G90" s="157"/>
      <c r="H90" s="156"/>
      <c r="I90" s="156"/>
      <c r="J90" s="156"/>
      <c r="K90" s="156"/>
      <c r="L90" s="156"/>
      <c r="M90" s="156"/>
    </row>
    <row r="91" spans="1:13" s="14" customFormat="1">
      <c r="A91" s="156"/>
      <c r="B91" s="156"/>
      <c r="C91" s="156"/>
      <c r="D91" s="156"/>
      <c r="E91" s="23"/>
      <c r="F91" s="156"/>
      <c r="G91" s="157"/>
      <c r="H91" s="156"/>
      <c r="I91" s="156"/>
      <c r="J91" s="156"/>
      <c r="K91" s="156"/>
      <c r="L91" s="156"/>
      <c r="M91" s="156"/>
    </row>
    <row r="92" spans="1:13" s="14" customFormat="1">
      <c r="A92" s="156"/>
      <c r="B92" s="156"/>
      <c r="C92" s="156"/>
      <c r="D92" s="156"/>
      <c r="E92" s="23"/>
      <c r="F92" s="156"/>
      <c r="G92" s="157"/>
      <c r="H92" s="156"/>
      <c r="I92" s="156"/>
      <c r="J92" s="156"/>
      <c r="K92" s="156"/>
      <c r="L92" s="156"/>
      <c r="M92" s="156"/>
    </row>
    <row r="93" spans="1:13" s="14" customFormat="1">
      <c r="A93" s="156"/>
      <c r="B93" s="156"/>
      <c r="C93" s="156"/>
      <c r="D93" s="156"/>
      <c r="E93" s="23"/>
      <c r="F93" s="156"/>
      <c r="G93" s="157"/>
      <c r="H93" s="156"/>
      <c r="I93" s="156"/>
      <c r="J93" s="156"/>
      <c r="K93" s="156"/>
      <c r="L93" s="156"/>
      <c r="M93" s="156"/>
    </row>
    <row r="94" spans="1:13" s="14" customFormat="1">
      <c r="A94" s="156"/>
      <c r="B94" s="156"/>
      <c r="C94" s="156"/>
      <c r="D94" s="156"/>
      <c r="E94" s="23"/>
      <c r="F94" s="156"/>
      <c r="G94" s="157"/>
      <c r="H94" s="156"/>
      <c r="I94" s="156"/>
      <c r="J94" s="156"/>
      <c r="K94" s="156"/>
      <c r="L94" s="156"/>
      <c r="M94" s="156"/>
    </row>
    <row r="95" spans="1:13" s="14" customFormat="1">
      <c r="A95" s="156"/>
      <c r="B95" s="156"/>
      <c r="C95" s="156"/>
      <c r="D95" s="156"/>
      <c r="E95" s="23"/>
      <c r="F95" s="156"/>
      <c r="G95" s="157"/>
      <c r="H95" s="156"/>
      <c r="I95" s="156"/>
      <c r="J95" s="156"/>
      <c r="K95" s="156"/>
      <c r="L95" s="156"/>
      <c r="M95" s="156"/>
    </row>
    <row r="96" spans="1:13" s="14" customFormat="1">
      <c r="A96" s="156"/>
      <c r="B96" s="156"/>
      <c r="C96" s="156"/>
      <c r="D96" s="156"/>
      <c r="E96" s="23"/>
      <c r="F96" s="156"/>
      <c r="G96" s="157"/>
      <c r="H96" s="156"/>
      <c r="I96" s="156"/>
      <c r="J96" s="156"/>
      <c r="K96" s="156"/>
      <c r="L96" s="156"/>
      <c r="M96" s="156"/>
    </row>
    <row r="97" spans="1:13" s="14" customFormat="1">
      <c r="A97" s="156"/>
      <c r="B97" s="156"/>
      <c r="C97" s="156"/>
      <c r="D97" s="156"/>
      <c r="E97" s="23"/>
      <c r="F97" s="156"/>
      <c r="G97" s="157"/>
      <c r="H97" s="156"/>
      <c r="I97" s="156"/>
      <c r="J97" s="156"/>
      <c r="K97" s="156"/>
      <c r="L97" s="156"/>
      <c r="M97" s="156"/>
    </row>
    <row r="98" spans="1:13" s="14" customFormat="1">
      <c r="A98" s="156"/>
      <c r="B98" s="156"/>
      <c r="C98" s="156"/>
      <c r="D98" s="156"/>
      <c r="E98" s="23"/>
      <c r="F98" s="156"/>
      <c r="G98" s="157"/>
      <c r="H98" s="156"/>
      <c r="I98" s="156"/>
      <c r="J98" s="156"/>
      <c r="K98" s="156"/>
      <c r="L98" s="156"/>
      <c r="M98" s="156"/>
    </row>
    <row r="99" spans="1:13" s="14" customFormat="1">
      <c r="A99" s="156"/>
      <c r="B99" s="156"/>
      <c r="C99" s="156"/>
      <c r="D99" s="156"/>
      <c r="E99" s="23"/>
      <c r="F99" s="156"/>
      <c r="G99" s="157"/>
      <c r="H99" s="156"/>
      <c r="I99" s="156"/>
      <c r="J99" s="156"/>
      <c r="K99" s="156"/>
      <c r="L99" s="156"/>
      <c r="M99" s="156"/>
    </row>
    <row r="100" spans="1:13" s="14" customFormat="1">
      <c r="A100" s="156"/>
      <c r="B100" s="156"/>
      <c r="C100" s="156"/>
      <c r="D100" s="156"/>
      <c r="E100" s="23"/>
      <c r="F100" s="156"/>
      <c r="G100" s="157"/>
      <c r="H100" s="156"/>
      <c r="I100" s="156"/>
      <c r="J100" s="156"/>
      <c r="K100" s="156"/>
      <c r="L100" s="156"/>
      <c r="M100" s="156"/>
    </row>
    <row r="101" spans="1:13" s="14" customFormat="1">
      <c r="A101" s="156"/>
      <c r="B101" s="156"/>
      <c r="C101" s="156"/>
      <c r="D101" s="156"/>
      <c r="E101" s="23"/>
      <c r="F101" s="156"/>
      <c r="G101" s="157"/>
      <c r="H101" s="156"/>
      <c r="I101" s="156"/>
      <c r="J101" s="156"/>
      <c r="K101" s="156"/>
      <c r="L101" s="156"/>
      <c r="M101" s="156"/>
    </row>
    <row r="102" spans="1:13" s="14" customFormat="1">
      <c r="A102" s="156"/>
      <c r="B102" s="156"/>
      <c r="C102" s="156"/>
      <c r="D102" s="156"/>
      <c r="E102" s="23"/>
      <c r="F102" s="156"/>
      <c r="G102" s="157"/>
      <c r="H102" s="156"/>
      <c r="I102" s="156"/>
      <c r="J102" s="156"/>
      <c r="K102" s="156"/>
      <c r="L102" s="156"/>
      <c r="M102" s="156"/>
    </row>
    <row r="103" spans="1:13" s="14" customFormat="1">
      <c r="A103" s="156"/>
      <c r="B103" s="156"/>
      <c r="C103" s="156"/>
      <c r="D103" s="156"/>
      <c r="E103" s="23"/>
      <c r="F103" s="156"/>
      <c r="G103" s="157"/>
      <c r="H103" s="156"/>
      <c r="I103" s="156"/>
      <c r="J103" s="156"/>
      <c r="K103" s="156"/>
      <c r="L103" s="156"/>
      <c r="M103" s="156"/>
    </row>
    <row r="104" spans="1:13" s="14" customFormat="1">
      <c r="A104" s="156"/>
      <c r="B104" s="156"/>
      <c r="C104" s="156"/>
      <c r="D104" s="156"/>
      <c r="E104" s="23"/>
      <c r="F104" s="156"/>
      <c r="G104" s="157"/>
      <c r="H104" s="156"/>
      <c r="I104" s="156"/>
      <c r="J104" s="156"/>
      <c r="K104" s="156"/>
      <c r="L104" s="156"/>
      <c r="M104" s="156"/>
    </row>
    <row r="105" spans="1:13" s="14" customFormat="1">
      <c r="A105" s="156"/>
      <c r="B105" s="156"/>
      <c r="C105" s="156"/>
      <c r="D105" s="156"/>
      <c r="E105" s="23"/>
      <c r="F105" s="156"/>
      <c r="G105" s="157"/>
      <c r="H105" s="156"/>
      <c r="I105" s="156"/>
      <c r="J105" s="156"/>
      <c r="K105" s="156"/>
      <c r="L105" s="156"/>
      <c r="M105" s="156"/>
    </row>
    <row r="106" spans="1:13" s="14" customFormat="1">
      <c r="A106" s="156"/>
      <c r="B106" s="156"/>
      <c r="C106" s="156"/>
      <c r="D106" s="156"/>
      <c r="E106" s="23"/>
      <c r="F106" s="156"/>
      <c r="G106" s="157"/>
      <c r="H106" s="156"/>
      <c r="I106" s="156"/>
      <c r="J106" s="156"/>
      <c r="K106" s="156"/>
      <c r="L106" s="156"/>
      <c r="M106" s="156"/>
    </row>
    <row r="107" spans="1:13" s="14" customFormat="1">
      <c r="A107" s="156"/>
      <c r="B107" s="156"/>
      <c r="C107" s="156"/>
      <c r="D107" s="156"/>
      <c r="E107" s="23"/>
      <c r="F107" s="156"/>
      <c r="G107" s="157"/>
      <c r="H107" s="156"/>
      <c r="I107" s="156"/>
      <c r="J107" s="156"/>
      <c r="K107" s="156"/>
      <c r="L107" s="156"/>
      <c r="M107" s="156"/>
    </row>
    <row r="108" spans="1:13" s="14" customFormat="1">
      <c r="A108" s="156"/>
      <c r="B108" s="156"/>
      <c r="C108" s="156"/>
      <c r="D108" s="156"/>
      <c r="E108" s="23"/>
      <c r="F108" s="156"/>
      <c r="G108" s="157"/>
      <c r="H108" s="156"/>
      <c r="I108" s="156"/>
      <c r="J108" s="156"/>
      <c r="K108" s="156"/>
      <c r="L108" s="156"/>
      <c r="M108" s="156"/>
    </row>
    <row r="109" spans="1:13" s="14" customFormat="1">
      <c r="A109" s="156"/>
      <c r="B109" s="156"/>
      <c r="C109" s="156"/>
      <c r="D109" s="156"/>
      <c r="E109" s="23"/>
      <c r="F109" s="156"/>
      <c r="G109" s="157"/>
      <c r="H109" s="156"/>
      <c r="I109" s="156"/>
      <c r="J109" s="156"/>
      <c r="K109" s="156"/>
      <c r="L109" s="156"/>
      <c r="M109" s="156"/>
    </row>
    <row r="110" spans="1:13" s="14" customFormat="1">
      <c r="A110" s="156"/>
      <c r="B110" s="156"/>
      <c r="C110" s="156"/>
      <c r="D110" s="156"/>
      <c r="E110" s="23"/>
      <c r="F110" s="156"/>
      <c r="G110" s="157"/>
      <c r="H110" s="156"/>
      <c r="I110" s="156"/>
      <c r="J110" s="156"/>
      <c r="K110" s="156"/>
      <c r="L110" s="156"/>
      <c r="M110" s="156"/>
    </row>
    <row r="111" spans="1:13" s="14" customFormat="1">
      <c r="A111" s="156"/>
      <c r="B111" s="156"/>
      <c r="C111" s="156"/>
      <c r="D111" s="156"/>
      <c r="E111" s="23"/>
      <c r="F111" s="156"/>
      <c r="G111" s="157"/>
      <c r="H111" s="156"/>
      <c r="I111" s="156"/>
      <c r="J111" s="156"/>
      <c r="K111" s="156"/>
      <c r="L111" s="156"/>
      <c r="M111" s="156"/>
    </row>
    <row r="112" spans="1:13" s="14" customFormat="1">
      <c r="A112" s="156"/>
      <c r="B112" s="156"/>
      <c r="C112" s="156"/>
      <c r="D112" s="156"/>
      <c r="E112" s="23"/>
      <c r="F112" s="156"/>
      <c r="G112" s="157"/>
      <c r="H112" s="156"/>
      <c r="I112" s="156"/>
      <c r="J112" s="156"/>
      <c r="K112" s="156"/>
      <c r="L112" s="156"/>
      <c r="M112" s="156"/>
    </row>
    <row r="113" spans="1:13" s="14" customFormat="1">
      <c r="A113" s="156"/>
      <c r="B113" s="156"/>
      <c r="C113" s="156"/>
      <c r="D113" s="156"/>
      <c r="E113" s="23"/>
      <c r="F113" s="156"/>
      <c r="G113" s="157"/>
      <c r="H113" s="156"/>
      <c r="I113" s="156"/>
      <c r="J113" s="156"/>
      <c r="K113" s="156"/>
      <c r="L113" s="156"/>
      <c r="M113" s="156"/>
    </row>
    <row r="114" spans="1:13" s="14" customFormat="1">
      <c r="A114" s="156"/>
      <c r="B114" s="156"/>
      <c r="C114" s="156"/>
      <c r="D114" s="156"/>
      <c r="E114" s="23"/>
      <c r="F114" s="156"/>
      <c r="G114" s="157"/>
      <c r="H114" s="156"/>
      <c r="I114" s="156"/>
      <c r="J114" s="156"/>
      <c r="K114" s="156"/>
      <c r="L114" s="156"/>
      <c r="M114" s="156"/>
    </row>
    <row r="115" spans="1:13" s="14" customFormat="1">
      <c r="A115" s="156"/>
      <c r="B115" s="156"/>
      <c r="C115" s="156"/>
      <c r="D115" s="156"/>
      <c r="E115" s="23"/>
      <c r="F115" s="156"/>
      <c r="G115" s="157"/>
      <c r="H115" s="156"/>
      <c r="I115" s="156"/>
      <c r="J115" s="156"/>
      <c r="K115" s="156"/>
      <c r="L115" s="156"/>
      <c r="M115" s="156"/>
    </row>
    <row r="116" spans="1:13" s="14" customFormat="1">
      <c r="A116" s="156"/>
      <c r="B116" s="156"/>
      <c r="C116" s="156"/>
      <c r="D116" s="156"/>
      <c r="E116" s="23"/>
      <c r="F116" s="156"/>
      <c r="G116" s="157"/>
      <c r="H116" s="156"/>
      <c r="I116" s="156"/>
      <c r="J116" s="156"/>
      <c r="K116" s="156"/>
      <c r="L116" s="156"/>
      <c r="M116" s="156"/>
    </row>
    <row r="117" spans="1:13" s="14" customFormat="1">
      <c r="A117" s="156"/>
      <c r="B117" s="156"/>
      <c r="C117" s="156"/>
      <c r="D117" s="156"/>
      <c r="E117" s="23"/>
      <c r="F117" s="156"/>
      <c r="G117" s="157"/>
      <c r="H117" s="156"/>
      <c r="I117" s="156"/>
      <c r="J117" s="156"/>
      <c r="K117" s="156"/>
      <c r="L117" s="156"/>
      <c r="M117" s="156"/>
    </row>
    <row r="118" spans="1:13" s="14" customFormat="1">
      <c r="A118" s="156"/>
      <c r="B118" s="156"/>
      <c r="C118" s="156"/>
      <c r="D118" s="156"/>
      <c r="E118" s="23"/>
      <c r="F118" s="156"/>
      <c r="G118" s="157"/>
      <c r="H118" s="156"/>
      <c r="I118" s="156"/>
      <c r="J118" s="156"/>
      <c r="K118" s="156"/>
      <c r="L118" s="156"/>
      <c r="M118" s="156"/>
    </row>
    <row r="119" spans="1:13" s="14" customFormat="1">
      <c r="A119" s="156"/>
      <c r="B119" s="156"/>
      <c r="C119" s="156"/>
      <c r="D119" s="156"/>
      <c r="E119" s="23"/>
      <c r="F119" s="156"/>
      <c r="G119" s="157"/>
      <c r="H119" s="156"/>
      <c r="I119" s="156"/>
      <c r="J119" s="156"/>
      <c r="K119" s="156"/>
      <c r="L119" s="156"/>
      <c r="M119" s="156"/>
    </row>
    <row r="120" spans="1:13" s="14" customFormat="1">
      <c r="A120" s="156"/>
      <c r="B120" s="156"/>
      <c r="C120" s="156"/>
      <c r="D120" s="156"/>
      <c r="E120" s="23"/>
      <c r="F120" s="156"/>
      <c r="G120" s="157"/>
      <c r="H120" s="156"/>
      <c r="I120" s="156"/>
      <c r="J120" s="156"/>
      <c r="K120" s="156"/>
      <c r="L120" s="156"/>
      <c r="M120" s="156"/>
    </row>
    <row r="121" spans="1:13" s="14" customFormat="1">
      <c r="A121" s="156"/>
      <c r="B121" s="156"/>
      <c r="C121" s="156"/>
      <c r="D121" s="156"/>
      <c r="E121" s="23"/>
      <c r="F121" s="156"/>
      <c r="G121" s="157"/>
      <c r="H121" s="156"/>
      <c r="I121" s="156"/>
      <c r="J121" s="156"/>
      <c r="K121" s="156"/>
      <c r="L121" s="156"/>
      <c r="M121" s="156"/>
    </row>
    <row r="122" spans="1:13" s="14" customFormat="1">
      <c r="A122" s="156"/>
      <c r="B122" s="156"/>
      <c r="C122" s="156"/>
      <c r="D122" s="156"/>
      <c r="E122" s="23"/>
      <c r="F122" s="156"/>
      <c r="G122" s="157"/>
      <c r="H122" s="156"/>
      <c r="I122" s="156"/>
      <c r="J122" s="156"/>
      <c r="K122" s="156"/>
      <c r="L122" s="156"/>
      <c r="M122" s="156"/>
    </row>
    <row r="123" spans="1:13" s="14" customFormat="1">
      <c r="A123" s="156"/>
      <c r="B123" s="156"/>
      <c r="C123" s="156"/>
      <c r="D123" s="156"/>
      <c r="E123" s="23"/>
      <c r="F123" s="156"/>
      <c r="G123" s="157"/>
      <c r="H123" s="156"/>
      <c r="I123" s="156"/>
      <c r="J123" s="156"/>
      <c r="K123" s="156"/>
      <c r="L123" s="156"/>
      <c r="M123" s="156"/>
    </row>
    <row r="124" spans="1:13" s="14" customFormat="1">
      <c r="A124" s="156"/>
      <c r="B124" s="156"/>
      <c r="C124" s="156"/>
      <c r="D124" s="156"/>
      <c r="E124" s="23"/>
      <c r="F124" s="156"/>
      <c r="G124" s="157"/>
      <c r="H124" s="156"/>
      <c r="I124" s="156"/>
      <c r="J124" s="156"/>
      <c r="K124" s="156"/>
      <c r="L124" s="156"/>
      <c r="M124" s="156"/>
    </row>
    <row r="125" spans="1:13" s="14" customFormat="1">
      <c r="A125" s="156"/>
      <c r="B125" s="156"/>
      <c r="C125" s="156"/>
      <c r="D125" s="156"/>
      <c r="E125" s="23"/>
      <c r="F125" s="156"/>
      <c r="G125" s="157"/>
      <c r="H125" s="156"/>
      <c r="I125" s="156"/>
      <c r="J125" s="156"/>
      <c r="K125" s="156"/>
      <c r="L125" s="156"/>
      <c r="M125" s="156"/>
    </row>
    <row r="126" spans="1:13" s="14" customFormat="1">
      <c r="A126" s="156"/>
      <c r="B126" s="156"/>
      <c r="C126" s="156"/>
      <c r="D126" s="156"/>
      <c r="E126" s="23"/>
      <c r="F126" s="156"/>
      <c r="G126" s="157"/>
      <c r="H126" s="156"/>
      <c r="I126" s="156"/>
      <c r="J126" s="156"/>
      <c r="K126" s="156"/>
      <c r="L126" s="156"/>
      <c r="M126" s="156"/>
    </row>
    <row r="127" spans="1:13" s="14" customFormat="1">
      <c r="A127" s="156"/>
      <c r="B127" s="156"/>
      <c r="C127" s="156"/>
      <c r="D127" s="156"/>
      <c r="E127" s="23"/>
      <c r="F127" s="156"/>
      <c r="G127" s="157"/>
      <c r="H127" s="156"/>
      <c r="I127" s="156"/>
      <c r="J127" s="156"/>
      <c r="K127" s="156"/>
      <c r="L127" s="156"/>
      <c r="M127" s="156"/>
    </row>
    <row r="128" spans="1:13" s="14" customFormat="1">
      <c r="A128" s="156"/>
      <c r="B128" s="156"/>
      <c r="C128" s="156"/>
      <c r="D128" s="156"/>
      <c r="E128" s="23"/>
      <c r="F128" s="156"/>
      <c r="G128" s="157"/>
      <c r="H128" s="156"/>
      <c r="I128" s="156"/>
      <c r="J128" s="156"/>
      <c r="K128" s="156"/>
      <c r="L128" s="156"/>
      <c r="M128" s="156"/>
    </row>
    <row r="129" spans="1:13" s="14" customFormat="1">
      <c r="A129" s="156"/>
      <c r="B129" s="156"/>
      <c r="C129" s="156"/>
      <c r="D129" s="156"/>
      <c r="E129" s="23"/>
      <c r="F129" s="156"/>
      <c r="G129" s="157"/>
      <c r="H129" s="156"/>
      <c r="I129" s="156"/>
      <c r="J129" s="156"/>
      <c r="K129" s="156"/>
      <c r="L129" s="156"/>
      <c r="M129" s="156"/>
    </row>
    <row r="130" spans="1:13" s="14" customFormat="1">
      <c r="A130" s="156"/>
      <c r="B130" s="156"/>
      <c r="C130" s="156"/>
      <c r="D130" s="156"/>
      <c r="E130" s="23"/>
      <c r="F130" s="156"/>
      <c r="G130" s="157"/>
      <c r="H130" s="156"/>
      <c r="I130" s="156"/>
      <c r="J130" s="156"/>
      <c r="K130" s="156"/>
      <c r="L130" s="156"/>
      <c r="M130" s="156"/>
    </row>
    <row r="131" spans="1:13" s="14" customFormat="1">
      <c r="A131" s="156"/>
      <c r="B131" s="156"/>
      <c r="C131" s="156"/>
      <c r="D131" s="156"/>
      <c r="E131" s="23"/>
      <c r="F131" s="156"/>
      <c r="G131" s="157"/>
      <c r="H131" s="156"/>
      <c r="I131" s="156"/>
      <c r="J131" s="156"/>
      <c r="K131" s="156"/>
      <c r="L131" s="156"/>
      <c r="M131" s="156"/>
    </row>
    <row r="132" spans="1:13" s="14" customFormat="1">
      <c r="A132" s="156"/>
      <c r="B132" s="156"/>
      <c r="C132" s="156"/>
      <c r="D132" s="156"/>
      <c r="E132" s="23"/>
      <c r="F132" s="156"/>
      <c r="G132" s="157"/>
      <c r="H132" s="156"/>
      <c r="I132" s="156"/>
      <c r="J132" s="156"/>
      <c r="K132" s="156"/>
      <c r="L132" s="156"/>
      <c r="M132" s="156"/>
    </row>
    <row r="133" spans="1:13" s="14" customFormat="1">
      <c r="A133" s="156"/>
      <c r="B133" s="156"/>
      <c r="C133" s="156"/>
      <c r="D133" s="156"/>
      <c r="E133" s="23"/>
      <c r="F133" s="156"/>
      <c r="G133" s="157"/>
      <c r="H133" s="156"/>
      <c r="I133" s="156"/>
      <c r="J133" s="156"/>
      <c r="K133" s="156"/>
      <c r="L133" s="156"/>
      <c r="M133" s="156"/>
    </row>
    <row r="134" spans="1:13" s="14" customFormat="1">
      <c r="A134" s="156"/>
      <c r="B134" s="156"/>
      <c r="C134" s="156"/>
      <c r="D134" s="156"/>
      <c r="E134" s="23"/>
      <c r="F134" s="156"/>
      <c r="G134" s="157"/>
      <c r="H134" s="156"/>
      <c r="I134" s="156"/>
      <c r="J134" s="156"/>
      <c r="K134" s="156"/>
      <c r="L134" s="156"/>
      <c r="M134" s="156"/>
    </row>
    <row r="135" spans="1:13" s="14" customFormat="1">
      <c r="A135" s="156"/>
      <c r="B135" s="156"/>
      <c r="C135" s="156"/>
      <c r="D135" s="156"/>
      <c r="E135" s="23"/>
      <c r="F135" s="156"/>
      <c r="G135" s="157"/>
      <c r="H135" s="156"/>
      <c r="I135" s="156"/>
      <c r="J135" s="156"/>
      <c r="K135" s="156"/>
      <c r="L135" s="156"/>
      <c r="M135" s="156"/>
    </row>
    <row r="136" spans="1:13" s="14" customFormat="1">
      <c r="A136" s="156"/>
      <c r="B136" s="156"/>
      <c r="C136" s="156"/>
      <c r="D136" s="156"/>
      <c r="E136" s="23"/>
      <c r="F136" s="156"/>
      <c r="G136" s="157"/>
      <c r="H136" s="156"/>
      <c r="I136" s="156"/>
      <c r="J136" s="156"/>
      <c r="K136" s="156"/>
      <c r="L136" s="156"/>
      <c r="M136" s="156"/>
    </row>
    <row r="137" spans="1:13" s="14" customFormat="1">
      <c r="A137" s="156"/>
      <c r="B137" s="156"/>
      <c r="C137" s="156"/>
      <c r="D137" s="156"/>
      <c r="E137" s="23"/>
      <c r="F137" s="156"/>
      <c r="G137" s="157"/>
      <c r="H137" s="156"/>
      <c r="I137" s="156"/>
      <c r="J137" s="156"/>
      <c r="K137" s="156"/>
      <c r="L137" s="156"/>
      <c r="M137" s="156"/>
    </row>
    <row r="138" spans="1:13" s="14" customFormat="1">
      <c r="A138" s="156"/>
      <c r="B138" s="156"/>
      <c r="C138" s="156"/>
      <c r="D138" s="156"/>
      <c r="E138" s="23"/>
      <c r="F138" s="156"/>
      <c r="G138" s="157"/>
      <c r="H138" s="156"/>
      <c r="I138" s="156"/>
      <c r="J138" s="156"/>
      <c r="K138" s="156"/>
      <c r="L138" s="156"/>
      <c r="M138" s="156"/>
    </row>
    <row r="139" spans="1:13" s="14" customFormat="1">
      <c r="A139" s="156"/>
      <c r="B139" s="156"/>
      <c r="C139" s="156"/>
      <c r="D139" s="156"/>
      <c r="E139" s="23"/>
      <c r="F139" s="156"/>
      <c r="G139" s="157"/>
      <c r="H139" s="156"/>
      <c r="I139" s="156"/>
      <c r="J139" s="156"/>
      <c r="K139" s="156"/>
      <c r="L139" s="156"/>
      <c r="M139" s="156"/>
    </row>
    <row r="140" spans="1:13" s="14" customFormat="1">
      <c r="A140" s="156"/>
      <c r="B140" s="156"/>
      <c r="C140" s="156"/>
      <c r="D140" s="156"/>
      <c r="E140" s="23"/>
      <c r="F140" s="156"/>
      <c r="G140" s="157"/>
      <c r="H140" s="156"/>
      <c r="I140" s="156"/>
      <c r="J140" s="156"/>
      <c r="K140" s="156"/>
      <c r="L140" s="156"/>
      <c r="M140" s="156"/>
    </row>
    <row r="141" spans="1:13" s="14" customFormat="1">
      <c r="A141" s="156"/>
      <c r="B141" s="156"/>
      <c r="C141" s="156"/>
      <c r="D141" s="156"/>
      <c r="E141" s="23"/>
      <c r="F141" s="156"/>
      <c r="G141" s="157"/>
      <c r="H141" s="156"/>
      <c r="I141" s="156"/>
      <c r="J141" s="156"/>
      <c r="K141" s="156"/>
      <c r="L141" s="156"/>
      <c r="M141" s="156"/>
    </row>
    <row r="142" spans="1:13" s="14" customFormat="1">
      <c r="A142" s="156"/>
      <c r="B142" s="156"/>
      <c r="C142" s="156"/>
      <c r="D142" s="156"/>
      <c r="E142" s="23"/>
      <c r="F142" s="156"/>
      <c r="G142" s="157"/>
      <c r="H142" s="156"/>
      <c r="I142" s="156"/>
      <c r="J142" s="156"/>
      <c r="K142" s="156"/>
      <c r="L142" s="156"/>
      <c r="M142" s="156"/>
    </row>
    <row r="143" spans="1:13" s="14" customFormat="1">
      <c r="A143" s="156"/>
      <c r="B143" s="156"/>
      <c r="C143" s="156"/>
      <c r="D143" s="156"/>
      <c r="E143" s="23"/>
      <c r="F143" s="156"/>
      <c r="G143" s="157"/>
      <c r="H143" s="156"/>
      <c r="I143" s="156"/>
      <c r="J143" s="156"/>
      <c r="K143" s="156"/>
      <c r="L143" s="156"/>
      <c r="M143" s="156"/>
    </row>
    <row r="144" spans="1:13" s="14" customFormat="1">
      <c r="A144" s="156"/>
      <c r="B144" s="156"/>
      <c r="C144" s="156"/>
      <c r="D144" s="156"/>
      <c r="E144" s="23"/>
      <c r="F144" s="156"/>
      <c r="G144" s="157"/>
      <c r="H144" s="156"/>
      <c r="I144" s="156"/>
      <c r="J144" s="156"/>
      <c r="K144" s="156"/>
      <c r="L144" s="156"/>
      <c r="M144" s="156"/>
    </row>
    <row r="145" spans="1:13" s="14" customFormat="1">
      <c r="A145" s="156"/>
      <c r="B145" s="156"/>
      <c r="C145" s="156"/>
      <c r="D145" s="156"/>
      <c r="E145" s="23"/>
      <c r="F145" s="156"/>
      <c r="G145" s="157"/>
      <c r="H145" s="156"/>
      <c r="I145" s="156"/>
      <c r="J145" s="156"/>
      <c r="K145" s="156"/>
      <c r="L145" s="156"/>
      <c r="M145" s="156"/>
    </row>
    <row r="146" spans="1:13" s="14" customFormat="1">
      <c r="A146" s="156"/>
      <c r="B146" s="156"/>
      <c r="C146" s="156"/>
      <c r="D146" s="156"/>
      <c r="E146" s="23"/>
      <c r="F146" s="156"/>
      <c r="G146" s="157"/>
      <c r="H146" s="156"/>
      <c r="I146" s="156"/>
      <c r="J146" s="156"/>
      <c r="K146" s="156"/>
      <c r="L146" s="156"/>
      <c r="M146" s="156"/>
    </row>
    <row r="147" spans="1:13" s="14" customFormat="1">
      <c r="A147" s="156"/>
      <c r="B147" s="156"/>
      <c r="C147" s="156"/>
      <c r="D147" s="156"/>
      <c r="E147" s="23"/>
      <c r="F147" s="156"/>
      <c r="G147" s="157"/>
      <c r="H147" s="156"/>
      <c r="I147" s="156"/>
      <c r="J147" s="156"/>
      <c r="K147" s="156"/>
      <c r="L147" s="156"/>
      <c r="M147" s="156"/>
    </row>
    <row r="148" spans="1:13" s="14" customFormat="1">
      <c r="A148" s="156"/>
      <c r="B148" s="156"/>
      <c r="C148" s="156"/>
      <c r="D148" s="156"/>
      <c r="E148" s="23"/>
      <c r="F148" s="156"/>
      <c r="G148" s="157"/>
      <c r="H148" s="156"/>
      <c r="I148" s="156"/>
      <c r="J148" s="156"/>
      <c r="K148" s="156"/>
      <c r="L148" s="156"/>
      <c r="M148" s="156"/>
    </row>
    <row r="149" spans="1:13" s="14" customFormat="1">
      <c r="A149" s="156"/>
      <c r="B149" s="156"/>
      <c r="C149" s="156"/>
      <c r="D149" s="156"/>
      <c r="E149" s="23"/>
      <c r="F149" s="156"/>
      <c r="G149" s="157"/>
      <c r="H149" s="156"/>
      <c r="I149" s="156"/>
      <c r="J149" s="156"/>
      <c r="K149" s="156"/>
      <c r="L149" s="156"/>
      <c r="M149" s="156"/>
    </row>
    <row r="150" spans="1:13" s="14" customFormat="1">
      <c r="A150" s="156"/>
      <c r="B150" s="156"/>
      <c r="C150" s="156"/>
      <c r="D150" s="156"/>
      <c r="E150" s="23"/>
      <c r="F150" s="156"/>
      <c r="G150" s="157"/>
      <c r="H150" s="156"/>
      <c r="I150" s="156"/>
      <c r="J150" s="156"/>
      <c r="K150" s="156"/>
      <c r="L150" s="156"/>
      <c r="M150" s="156"/>
    </row>
    <row r="151" spans="1:13" s="14" customFormat="1">
      <c r="A151" s="156"/>
      <c r="B151" s="156"/>
      <c r="C151" s="156"/>
      <c r="D151" s="156"/>
      <c r="E151" s="23"/>
      <c r="F151" s="156"/>
      <c r="G151" s="157"/>
      <c r="H151" s="156"/>
      <c r="I151" s="156"/>
      <c r="J151" s="156"/>
      <c r="K151" s="156"/>
      <c r="L151" s="156"/>
      <c r="M151" s="156"/>
    </row>
    <row r="152" spans="1:13" s="14" customFormat="1">
      <c r="A152" s="156"/>
      <c r="B152" s="156"/>
      <c r="C152" s="156"/>
      <c r="D152" s="156"/>
      <c r="E152" s="23"/>
      <c r="F152" s="156"/>
      <c r="G152" s="157"/>
      <c r="H152" s="156"/>
      <c r="I152" s="156"/>
      <c r="J152" s="156"/>
      <c r="K152" s="156"/>
      <c r="L152" s="156"/>
      <c r="M152" s="156"/>
    </row>
    <row r="153" spans="1:13" s="14" customFormat="1">
      <c r="A153" s="156"/>
      <c r="B153" s="156"/>
      <c r="C153" s="156"/>
      <c r="D153" s="156"/>
      <c r="E153" s="23"/>
      <c r="F153" s="156"/>
      <c r="G153" s="157"/>
      <c r="H153" s="156"/>
      <c r="I153" s="156"/>
      <c r="J153" s="156"/>
      <c r="K153" s="156"/>
      <c r="L153" s="156"/>
      <c r="M153" s="156"/>
    </row>
    <row r="154" spans="1:13" s="14" customFormat="1">
      <c r="A154" s="156"/>
      <c r="B154" s="156"/>
      <c r="C154" s="156"/>
      <c r="D154" s="156"/>
      <c r="E154" s="23"/>
      <c r="F154" s="156"/>
      <c r="G154" s="157"/>
      <c r="H154" s="156"/>
      <c r="I154" s="156"/>
      <c r="J154" s="156"/>
      <c r="K154" s="156"/>
      <c r="L154" s="156"/>
      <c r="M154" s="156"/>
    </row>
    <row r="155" spans="1:13" s="14" customFormat="1">
      <c r="A155" s="156"/>
      <c r="B155" s="156"/>
      <c r="C155" s="156"/>
      <c r="D155" s="156"/>
      <c r="E155" s="23"/>
      <c r="F155" s="156"/>
      <c r="G155" s="157"/>
      <c r="H155" s="156"/>
      <c r="I155" s="156"/>
      <c r="J155" s="156"/>
      <c r="K155" s="156"/>
      <c r="L155" s="156"/>
      <c r="M155" s="156"/>
    </row>
    <row r="156" spans="1:13" s="14" customFormat="1">
      <c r="A156" s="156"/>
      <c r="B156" s="156"/>
      <c r="C156" s="156"/>
      <c r="D156" s="156"/>
      <c r="E156" s="23"/>
      <c r="F156" s="156"/>
      <c r="G156" s="157"/>
      <c r="H156" s="156"/>
      <c r="I156" s="156"/>
      <c r="J156" s="156"/>
      <c r="K156" s="156"/>
      <c r="L156" s="156"/>
      <c r="M156" s="156"/>
    </row>
    <row r="157" spans="1:13" s="14" customFormat="1">
      <c r="A157" s="156"/>
      <c r="B157" s="156"/>
      <c r="C157" s="156"/>
      <c r="D157" s="156"/>
      <c r="E157" s="23"/>
      <c r="F157" s="156"/>
      <c r="G157" s="157"/>
      <c r="H157" s="156"/>
      <c r="I157" s="156"/>
      <c r="J157" s="156"/>
      <c r="K157" s="156"/>
      <c r="L157" s="156"/>
      <c r="M157" s="156"/>
    </row>
    <row r="158" spans="1:13" s="14" customFormat="1">
      <c r="A158" s="156"/>
      <c r="B158" s="156"/>
      <c r="C158" s="156"/>
      <c r="D158" s="156"/>
      <c r="E158" s="23"/>
      <c r="F158" s="156"/>
      <c r="G158" s="157"/>
      <c r="H158" s="156"/>
      <c r="I158" s="156"/>
      <c r="J158" s="156"/>
      <c r="K158" s="156"/>
      <c r="L158" s="156"/>
      <c r="M158" s="156"/>
    </row>
    <row r="159" spans="1:13" s="14" customFormat="1">
      <c r="A159" s="156"/>
      <c r="B159" s="156"/>
      <c r="C159" s="156"/>
      <c r="D159" s="156"/>
      <c r="E159" s="23"/>
      <c r="F159" s="156"/>
      <c r="G159" s="157"/>
      <c r="H159" s="156"/>
      <c r="I159" s="156"/>
      <c r="J159" s="156"/>
      <c r="K159" s="156"/>
      <c r="L159" s="156"/>
      <c r="M159" s="156"/>
    </row>
    <row r="160" spans="1:13" s="14" customFormat="1">
      <c r="A160" s="156"/>
      <c r="B160" s="156"/>
      <c r="C160" s="156"/>
      <c r="D160" s="156"/>
      <c r="E160" s="23"/>
      <c r="F160" s="156"/>
      <c r="G160" s="157"/>
      <c r="H160" s="156"/>
      <c r="I160" s="156"/>
      <c r="J160" s="156"/>
      <c r="K160" s="156"/>
      <c r="L160" s="156"/>
      <c r="M160" s="156"/>
    </row>
    <row r="161" spans="1:13" s="14" customFormat="1">
      <c r="A161" s="156"/>
      <c r="B161" s="156"/>
      <c r="C161" s="156"/>
      <c r="D161" s="156"/>
      <c r="E161" s="23"/>
      <c r="F161" s="156"/>
      <c r="G161" s="157"/>
      <c r="H161" s="156"/>
      <c r="I161" s="156"/>
      <c r="J161" s="156"/>
      <c r="K161" s="156"/>
      <c r="L161" s="156"/>
      <c r="M161" s="156"/>
    </row>
    <row r="162" spans="1:13" s="14" customFormat="1">
      <c r="A162" s="156"/>
      <c r="B162" s="156"/>
      <c r="C162" s="156"/>
      <c r="D162" s="156"/>
      <c r="E162" s="23"/>
      <c r="F162" s="156"/>
      <c r="G162" s="157"/>
      <c r="H162" s="156"/>
      <c r="I162" s="156"/>
      <c r="J162" s="156"/>
      <c r="K162" s="156"/>
      <c r="L162" s="156"/>
      <c r="M162" s="156"/>
    </row>
    <row r="163" spans="1:13" s="14" customFormat="1">
      <c r="A163" s="156"/>
      <c r="B163" s="156"/>
      <c r="C163" s="156"/>
      <c r="D163" s="156"/>
      <c r="E163" s="23"/>
      <c r="F163" s="156"/>
      <c r="G163" s="157"/>
      <c r="H163" s="156"/>
      <c r="I163" s="156"/>
      <c r="J163" s="156"/>
      <c r="K163" s="156"/>
      <c r="L163" s="156"/>
      <c r="M163" s="156"/>
    </row>
    <row r="164" spans="1:13" s="14" customFormat="1">
      <c r="A164" s="156"/>
      <c r="B164" s="156"/>
      <c r="C164" s="156"/>
      <c r="D164" s="156"/>
      <c r="E164" s="23"/>
      <c r="F164" s="156"/>
      <c r="G164" s="157"/>
      <c r="H164" s="156"/>
      <c r="I164" s="156"/>
      <c r="J164" s="156"/>
      <c r="K164" s="156"/>
      <c r="L164" s="156"/>
      <c r="M164" s="156"/>
    </row>
    <row r="165" spans="1:13" s="14" customFormat="1">
      <c r="A165" s="156"/>
      <c r="B165" s="156"/>
      <c r="C165" s="156"/>
      <c r="D165" s="156"/>
      <c r="E165" s="23"/>
      <c r="F165" s="156"/>
      <c r="G165" s="157"/>
      <c r="H165" s="156"/>
      <c r="I165" s="156"/>
      <c r="J165" s="156"/>
      <c r="K165" s="156"/>
      <c r="L165" s="156"/>
      <c r="M165" s="156"/>
    </row>
    <row r="166" spans="1:13" s="14" customFormat="1">
      <c r="A166" s="156"/>
      <c r="B166" s="156"/>
      <c r="C166" s="156"/>
      <c r="D166" s="156"/>
      <c r="E166" s="23"/>
      <c r="F166" s="156"/>
      <c r="G166" s="157"/>
      <c r="H166" s="156"/>
      <c r="I166" s="156"/>
      <c r="J166" s="156"/>
      <c r="K166" s="156"/>
      <c r="L166" s="156"/>
      <c r="M166" s="156"/>
    </row>
    <row r="167" spans="1:13" s="14" customFormat="1">
      <c r="A167" s="156"/>
      <c r="B167" s="156"/>
      <c r="C167" s="156"/>
      <c r="D167" s="156"/>
      <c r="E167" s="23"/>
      <c r="F167" s="156"/>
      <c r="G167" s="157"/>
      <c r="H167" s="156"/>
      <c r="I167" s="156"/>
      <c r="J167" s="156"/>
      <c r="K167" s="156"/>
      <c r="L167" s="156"/>
      <c r="M167" s="156"/>
    </row>
    <row r="168" spans="1:13" s="14" customFormat="1">
      <c r="A168" s="156"/>
      <c r="B168" s="156"/>
      <c r="C168" s="156"/>
      <c r="D168" s="156"/>
      <c r="E168" s="23"/>
      <c r="F168" s="156"/>
      <c r="G168" s="157"/>
      <c r="H168" s="156"/>
      <c r="I168" s="156"/>
      <c r="J168" s="156"/>
      <c r="K168" s="156"/>
      <c r="L168" s="156"/>
      <c r="M168" s="156"/>
    </row>
    <row r="169" spans="1:13" s="14" customFormat="1">
      <c r="A169" s="156"/>
      <c r="B169" s="156"/>
      <c r="C169" s="156"/>
      <c r="D169" s="156"/>
      <c r="E169" s="23"/>
      <c r="F169" s="156"/>
      <c r="G169" s="157"/>
      <c r="H169" s="156"/>
      <c r="I169" s="156"/>
      <c r="J169" s="156"/>
      <c r="K169" s="156"/>
      <c r="L169" s="156"/>
      <c r="M169" s="156"/>
    </row>
    <row r="170" spans="1:13" s="14" customFormat="1">
      <c r="A170" s="156"/>
      <c r="B170" s="156"/>
      <c r="C170" s="156"/>
      <c r="D170" s="156"/>
      <c r="E170" s="23"/>
      <c r="F170" s="156"/>
      <c r="G170" s="157"/>
      <c r="H170" s="156"/>
      <c r="I170" s="156"/>
      <c r="J170" s="156"/>
      <c r="K170" s="156"/>
      <c r="L170" s="156"/>
      <c r="M170" s="156"/>
    </row>
    <row r="171" spans="1:13" s="14" customFormat="1">
      <c r="A171" s="156"/>
      <c r="B171" s="156"/>
      <c r="C171" s="156"/>
      <c r="D171" s="156"/>
      <c r="E171" s="23"/>
      <c r="F171" s="156"/>
      <c r="G171" s="157"/>
      <c r="H171" s="156"/>
      <c r="I171" s="156"/>
      <c r="J171" s="156"/>
      <c r="K171" s="156"/>
      <c r="L171" s="156"/>
      <c r="M171" s="156"/>
    </row>
    <row r="172" spans="1:13" s="14" customFormat="1">
      <c r="A172" s="156"/>
      <c r="B172" s="156"/>
      <c r="C172" s="156"/>
      <c r="D172" s="156"/>
      <c r="E172" s="23"/>
      <c r="F172" s="156"/>
      <c r="G172" s="157"/>
      <c r="H172" s="156"/>
      <c r="I172" s="156"/>
      <c r="J172" s="156"/>
      <c r="K172" s="156"/>
      <c r="L172" s="156"/>
      <c r="M172" s="156"/>
    </row>
    <row r="173" spans="1:13" s="14" customFormat="1">
      <c r="A173" s="156"/>
      <c r="B173" s="156"/>
      <c r="C173" s="156"/>
      <c r="D173" s="156"/>
      <c r="E173" s="23"/>
      <c r="F173" s="156"/>
      <c r="G173" s="157"/>
      <c r="H173" s="156"/>
      <c r="I173" s="156"/>
      <c r="J173" s="156"/>
      <c r="K173" s="156"/>
      <c r="L173" s="156"/>
      <c r="M173" s="156"/>
    </row>
    <row r="174" spans="1:13" s="14" customFormat="1">
      <c r="A174" s="156"/>
      <c r="B174" s="156"/>
      <c r="C174" s="156"/>
      <c r="D174" s="156"/>
      <c r="E174" s="23"/>
      <c r="F174" s="156"/>
      <c r="G174" s="157"/>
      <c r="H174" s="156"/>
      <c r="I174" s="156"/>
      <c r="J174" s="156"/>
      <c r="K174" s="156"/>
      <c r="L174" s="156"/>
      <c r="M174" s="156"/>
    </row>
    <row r="175" spans="1:13" s="14" customFormat="1">
      <c r="A175" s="156"/>
      <c r="B175" s="156"/>
      <c r="C175" s="156"/>
      <c r="D175" s="156"/>
      <c r="E175" s="23"/>
      <c r="F175" s="156"/>
      <c r="G175" s="157"/>
      <c r="H175" s="156"/>
      <c r="I175" s="156"/>
      <c r="J175" s="156"/>
      <c r="K175" s="156"/>
      <c r="L175" s="156"/>
      <c r="M175" s="156"/>
    </row>
    <row r="176" spans="1:13" s="14" customFormat="1">
      <c r="A176" s="156"/>
      <c r="B176" s="156"/>
      <c r="C176" s="156"/>
      <c r="D176" s="156"/>
      <c r="E176" s="23"/>
      <c r="F176" s="156"/>
      <c r="G176" s="157"/>
      <c r="H176" s="156"/>
      <c r="I176" s="156"/>
      <c r="J176" s="156"/>
      <c r="K176" s="156"/>
      <c r="L176" s="156"/>
      <c r="M176" s="156"/>
    </row>
    <row r="177" spans="1:13" s="14" customFormat="1">
      <c r="A177" s="156"/>
      <c r="B177" s="156"/>
      <c r="C177" s="156"/>
      <c r="D177" s="156"/>
      <c r="E177" s="23"/>
      <c r="F177" s="156"/>
      <c r="G177" s="157"/>
      <c r="H177" s="156"/>
      <c r="I177" s="156"/>
      <c r="J177" s="156"/>
      <c r="K177" s="156"/>
      <c r="L177" s="156"/>
      <c r="M177" s="156"/>
    </row>
    <row r="178" spans="1:13" s="14" customFormat="1">
      <c r="A178" s="156"/>
      <c r="B178" s="156"/>
      <c r="C178" s="156"/>
      <c r="D178" s="156"/>
      <c r="E178" s="23"/>
      <c r="F178" s="156"/>
      <c r="G178" s="157"/>
      <c r="H178" s="156"/>
      <c r="I178" s="156"/>
      <c r="J178" s="156"/>
      <c r="K178" s="156"/>
      <c r="L178" s="156"/>
      <c r="M178" s="156"/>
    </row>
    <row r="179" spans="1:13" s="14" customFormat="1">
      <c r="A179" s="156"/>
      <c r="B179" s="156"/>
      <c r="C179" s="156"/>
      <c r="D179" s="156"/>
      <c r="E179" s="23"/>
      <c r="F179" s="156"/>
      <c r="G179" s="157"/>
      <c r="H179" s="156"/>
      <c r="I179" s="156"/>
      <c r="J179" s="156"/>
      <c r="K179" s="156"/>
      <c r="L179" s="156"/>
      <c r="M179" s="156"/>
    </row>
    <row r="180" spans="1:13" s="14" customFormat="1">
      <c r="A180" s="156"/>
      <c r="B180" s="156"/>
      <c r="C180" s="156"/>
      <c r="D180" s="156"/>
      <c r="E180" s="23"/>
      <c r="F180" s="156"/>
      <c r="G180" s="157"/>
      <c r="H180" s="156"/>
      <c r="I180" s="156"/>
      <c r="J180" s="156"/>
      <c r="K180" s="156"/>
      <c r="L180" s="156"/>
      <c r="M180" s="156"/>
    </row>
    <row r="181" spans="1:13" s="14" customFormat="1">
      <c r="A181" s="156"/>
      <c r="B181" s="156"/>
      <c r="C181" s="156"/>
      <c r="D181" s="156"/>
      <c r="E181" s="23"/>
      <c r="F181" s="156"/>
      <c r="G181" s="157"/>
      <c r="H181" s="156"/>
      <c r="I181" s="156"/>
      <c r="J181" s="156"/>
      <c r="K181" s="156"/>
      <c r="L181" s="156"/>
      <c r="M181" s="156"/>
    </row>
    <row r="182" spans="1:13" s="14" customFormat="1">
      <c r="A182" s="156"/>
      <c r="B182" s="156"/>
      <c r="C182" s="156"/>
      <c r="D182" s="156"/>
      <c r="E182" s="23"/>
      <c r="F182" s="156"/>
      <c r="G182" s="157"/>
      <c r="H182" s="156"/>
      <c r="I182" s="156"/>
      <c r="J182" s="156"/>
      <c r="K182" s="156"/>
      <c r="L182" s="156"/>
      <c r="M182" s="156"/>
    </row>
    <row r="183" spans="1:13" s="14" customFormat="1">
      <c r="A183" s="156"/>
      <c r="B183" s="156"/>
      <c r="C183" s="156"/>
      <c r="D183" s="156"/>
      <c r="E183" s="23"/>
      <c r="F183" s="156"/>
      <c r="G183" s="157"/>
      <c r="H183" s="156"/>
      <c r="I183" s="156"/>
      <c r="J183" s="156"/>
      <c r="K183" s="156"/>
      <c r="L183" s="156"/>
      <c r="M183" s="156"/>
    </row>
    <row r="184" spans="1:13" s="14" customFormat="1">
      <c r="A184" s="156"/>
      <c r="B184" s="156"/>
      <c r="C184" s="156"/>
      <c r="D184" s="156"/>
      <c r="E184" s="23"/>
      <c r="F184" s="156"/>
      <c r="G184" s="157"/>
      <c r="H184" s="156"/>
      <c r="I184" s="156"/>
      <c r="J184" s="156"/>
      <c r="K184" s="156"/>
      <c r="L184" s="156"/>
      <c r="M184" s="156"/>
    </row>
    <row r="185" spans="1:13" s="14" customFormat="1">
      <c r="A185" s="156"/>
      <c r="B185" s="156"/>
      <c r="C185" s="156"/>
      <c r="D185" s="156"/>
      <c r="E185" s="23"/>
      <c r="F185" s="156"/>
      <c r="G185" s="157"/>
      <c r="H185" s="156"/>
      <c r="I185" s="156"/>
      <c r="J185" s="156"/>
      <c r="K185" s="156"/>
      <c r="L185" s="156"/>
      <c r="M185" s="156"/>
    </row>
    <row r="186" spans="1:13" s="14" customFormat="1">
      <c r="A186" s="156"/>
      <c r="B186" s="156"/>
      <c r="C186" s="156"/>
      <c r="D186" s="156"/>
      <c r="E186" s="23"/>
      <c r="F186" s="156"/>
      <c r="G186" s="157"/>
      <c r="H186" s="156"/>
      <c r="I186" s="156"/>
      <c r="J186" s="156"/>
      <c r="K186" s="156"/>
      <c r="L186" s="156"/>
      <c r="M186" s="156"/>
    </row>
    <row r="187" spans="1:13" s="14" customFormat="1">
      <c r="A187" s="156"/>
      <c r="B187" s="156"/>
      <c r="C187" s="156"/>
      <c r="D187" s="156"/>
      <c r="E187" s="23"/>
      <c r="F187" s="156"/>
      <c r="G187" s="157"/>
      <c r="H187" s="156"/>
      <c r="I187" s="156"/>
      <c r="J187" s="156"/>
      <c r="K187" s="156"/>
      <c r="L187" s="156"/>
      <c r="M187" s="156"/>
    </row>
    <row r="188" spans="1:13" s="14" customFormat="1">
      <c r="A188" s="156"/>
      <c r="B188" s="156"/>
      <c r="C188" s="156"/>
      <c r="D188" s="156"/>
      <c r="E188" s="23"/>
      <c r="F188" s="156"/>
      <c r="G188" s="157"/>
      <c r="H188" s="156"/>
      <c r="I188" s="156"/>
      <c r="J188" s="156"/>
      <c r="K188" s="156"/>
      <c r="L188" s="156"/>
      <c r="M188" s="156"/>
    </row>
    <row r="189" spans="1:13" s="14" customFormat="1">
      <c r="A189" s="156"/>
      <c r="B189" s="156"/>
      <c r="C189" s="156"/>
      <c r="D189" s="156"/>
      <c r="E189" s="23"/>
      <c r="F189" s="156"/>
      <c r="G189" s="157"/>
      <c r="H189" s="156"/>
      <c r="I189" s="156"/>
      <c r="J189" s="156"/>
      <c r="K189" s="156"/>
      <c r="L189" s="156"/>
      <c r="M189" s="156"/>
    </row>
    <row r="190" spans="1:13" s="14" customFormat="1">
      <c r="A190" s="156"/>
      <c r="B190" s="156"/>
      <c r="C190" s="156"/>
      <c r="D190" s="156"/>
      <c r="E190" s="23"/>
      <c r="F190" s="156"/>
      <c r="G190" s="157"/>
      <c r="H190" s="156"/>
      <c r="I190" s="156"/>
      <c r="J190" s="156"/>
      <c r="K190" s="156"/>
      <c r="L190" s="156"/>
      <c r="M190" s="156"/>
    </row>
    <row r="191" spans="1:13" s="14" customFormat="1">
      <c r="A191" s="156"/>
      <c r="B191" s="156"/>
      <c r="C191" s="156"/>
      <c r="D191" s="156"/>
      <c r="E191" s="23"/>
      <c r="F191" s="156"/>
      <c r="G191" s="157"/>
      <c r="H191" s="156"/>
      <c r="I191" s="156"/>
      <c r="J191" s="156"/>
      <c r="K191" s="156"/>
      <c r="L191" s="156"/>
      <c r="M191" s="156"/>
    </row>
    <row r="192" spans="1:13" s="14" customFormat="1">
      <c r="A192" s="156"/>
      <c r="B192" s="156"/>
      <c r="C192" s="156"/>
      <c r="D192" s="156"/>
      <c r="E192" s="23"/>
      <c r="F192" s="156"/>
      <c r="G192" s="157"/>
      <c r="H192" s="156"/>
      <c r="I192" s="156"/>
      <c r="J192" s="156"/>
      <c r="K192" s="156"/>
      <c r="L192" s="156"/>
      <c r="M192" s="156"/>
    </row>
    <row r="193" spans="1:13" s="14" customFormat="1">
      <c r="A193" s="156"/>
      <c r="B193" s="156"/>
      <c r="C193" s="156"/>
      <c r="D193" s="156"/>
      <c r="E193" s="23"/>
      <c r="F193" s="156"/>
      <c r="G193" s="157"/>
      <c r="H193" s="156"/>
      <c r="I193" s="156"/>
      <c r="J193" s="156"/>
      <c r="K193" s="156"/>
      <c r="L193" s="156"/>
      <c r="M193" s="156"/>
    </row>
    <row r="194" spans="1:13" s="14" customFormat="1">
      <c r="A194" s="156"/>
      <c r="B194" s="156"/>
      <c r="C194" s="156"/>
      <c r="D194" s="156"/>
      <c r="E194" s="23"/>
      <c r="F194" s="156"/>
      <c r="G194" s="157"/>
      <c r="H194" s="156"/>
      <c r="I194" s="156"/>
      <c r="J194" s="156"/>
      <c r="K194" s="156"/>
      <c r="L194" s="156"/>
      <c r="M194" s="156"/>
    </row>
    <row r="195" spans="1:13" s="14" customFormat="1">
      <c r="A195" s="156"/>
      <c r="B195" s="156"/>
      <c r="C195" s="156"/>
      <c r="D195" s="156"/>
      <c r="E195" s="23"/>
      <c r="F195" s="156"/>
      <c r="G195" s="157"/>
      <c r="H195" s="156"/>
      <c r="I195" s="156"/>
      <c r="J195" s="156"/>
      <c r="K195" s="156"/>
      <c r="L195" s="156"/>
      <c r="M195" s="156"/>
    </row>
    <row r="196" spans="1:13" s="14" customFormat="1">
      <c r="A196" s="156"/>
      <c r="B196" s="156"/>
      <c r="C196" s="156"/>
      <c r="D196" s="156"/>
      <c r="E196" s="23"/>
      <c r="F196" s="156"/>
      <c r="G196" s="157"/>
      <c r="H196" s="156"/>
      <c r="I196" s="156"/>
      <c r="J196" s="156"/>
      <c r="K196" s="156"/>
      <c r="L196" s="156"/>
      <c r="M196" s="156"/>
    </row>
    <row r="197" spans="1:13" s="14" customFormat="1">
      <c r="A197" s="156"/>
      <c r="B197" s="156"/>
      <c r="C197" s="156"/>
      <c r="D197" s="156"/>
      <c r="E197" s="23"/>
      <c r="F197" s="156"/>
      <c r="G197" s="157"/>
      <c r="H197" s="156"/>
      <c r="I197" s="156"/>
      <c r="J197" s="156"/>
      <c r="K197" s="156"/>
      <c r="L197" s="156"/>
      <c r="M197" s="156"/>
    </row>
    <row r="198" spans="1:13" s="14" customFormat="1">
      <c r="A198" s="156"/>
      <c r="B198" s="156"/>
      <c r="C198" s="156"/>
      <c r="D198" s="156"/>
      <c r="E198" s="23"/>
      <c r="F198" s="156"/>
      <c r="G198" s="157"/>
      <c r="H198" s="156"/>
      <c r="I198" s="156"/>
      <c r="J198" s="156"/>
      <c r="K198" s="156"/>
      <c r="L198" s="156"/>
      <c r="M198" s="156"/>
    </row>
    <row r="199" spans="1:13" s="14" customFormat="1">
      <c r="A199" s="156"/>
      <c r="B199" s="156"/>
      <c r="C199" s="156"/>
      <c r="D199" s="156"/>
      <c r="E199" s="23"/>
      <c r="F199" s="156"/>
      <c r="G199" s="157"/>
      <c r="H199" s="156"/>
      <c r="I199" s="156"/>
      <c r="J199" s="156"/>
      <c r="K199" s="156"/>
      <c r="L199" s="156"/>
      <c r="M199" s="156"/>
    </row>
    <row r="200" spans="1:13" s="14" customFormat="1">
      <c r="A200" s="156"/>
      <c r="B200" s="156"/>
      <c r="C200" s="156"/>
      <c r="D200" s="156"/>
      <c r="E200" s="23"/>
      <c r="F200" s="156"/>
      <c r="G200" s="157"/>
      <c r="H200" s="156"/>
      <c r="I200" s="156"/>
      <c r="J200" s="156"/>
      <c r="K200" s="156"/>
      <c r="L200" s="156"/>
      <c r="M200" s="156"/>
    </row>
    <row r="201" spans="1:13" s="14" customFormat="1">
      <c r="A201" s="156"/>
      <c r="B201" s="156"/>
      <c r="C201" s="156"/>
      <c r="D201" s="156"/>
      <c r="E201" s="23"/>
      <c r="F201" s="156"/>
      <c r="G201" s="157"/>
      <c r="H201" s="156"/>
      <c r="I201" s="156"/>
      <c r="J201" s="156"/>
      <c r="K201" s="156"/>
      <c r="L201" s="156"/>
      <c r="M201" s="156"/>
    </row>
    <row r="202" spans="1:13" s="14" customFormat="1">
      <c r="A202" s="156"/>
      <c r="B202" s="156"/>
      <c r="C202" s="156"/>
      <c r="D202" s="156"/>
      <c r="E202" s="23"/>
      <c r="F202" s="156"/>
      <c r="G202" s="157"/>
      <c r="H202" s="156"/>
      <c r="I202" s="156"/>
      <c r="J202" s="156"/>
      <c r="K202" s="156"/>
      <c r="L202" s="156"/>
      <c r="M202" s="156"/>
    </row>
    <row r="203" spans="1:13" s="14" customFormat="1">
      <c r="A203" s="156"/>
      <c r="B203" s="156"/>
      <c r="C203" s="156"/>
      <c r="D203" s="156"/>
      <c r="E203" s="23"/>
      <c r="F203" s="156"/>
      <c r="G203" s="157"/>
      <c r="H203" s="156"/>
      <c r="I203" s="156"/>
      <c r="J203" s="156"/>
      <c r="K203" s="156"/>
      <c r="L203" s="156"/>
      <c r="M203" s="156"/>
    </row>
    <row r="204" spans="1:13" s="14" customFormat="1">
      <c r="A204" s="156"/>
      <c r="B204" s="156"/>
      <c r="C204" s="156"/>
      <c r="D204" s="156"/>
      <c r="E204" s="23"/>
      <c r="F204" s="156"/>
      <c r="G204" s="157"/>
      <c r="H204" s="156"/>
      <c r="I204" s="156"/>
      <c r="J204" s="156"/>
      <c r="K204" s="156"/>
      <c r="L204" s="156"/>
      <c r="M204" s="156"/>
    </row>
    <row r="205" spans="1:13" s="14" customFormat="1">
      <c r="A205" s="156"/>
      <c r="B205" s="156"/>
      <c r="C205" s="156"/>
      <c r="D205" s="156"/>
      <c r="E205" s="23"/>
      <c r="F205" s="156"/>
      <c r="G205" s="157"/>
      <c r="H205" s="156"/>
      <c r="I205" s="156"/>
      <c r="J205" s="156"/>
      <c r="K205" s="156"/>
      <c r="L205" s="156"/>
      <c r="M205" s="156"/>
    </row>
    <row r="206" spans="1:13" s="14" customFormat="1">
      <c r="A206" s="156"/>
      <c r="B206" s="156"/>
      <c r="C206" s="156"/>
      <c r="D206" s="156"/>
      <c r="E206" s="23"/>
      <c r="F206" s="156"/>
      <c r="G206" s="157"/>
      <c r="H206" s="156"/>
      <c r="I206" s="156"/>
      <c r="J206" s="156"/>
      <c r="K206" s="156"/>
      <c r="L206" s="156"/>
      <c r="M206" s="156"/>
    </row>
    <row r="207" spans="1:13" s="14" customFormat="1">
      <c r="A207" s="156"/>
      <c r="B207" s="156"/>
      <c r="C207" s="156"/>
      <c r="D207" s="156"/>
      <c r="E207" s="23"/>
      <c r="F207" s="156"/>
      <c r="G207" s="157"/>
      <c r="H207" s="156"/>
      <c r="I207" s="156"/>
      <c r="J207" s="156"/>
      <c r="K207" s="156"/>
      <c r="L207" s="156"/>
      <c r="M207" s="156"/>
    </row>
    <row r="208" spans="1:13" s="14" customFormat="1">
      <c r="A208" s="156"/>
      <c r="B208" s="156"/>
      <c r="C208" s="156"/>
      <c r="D208" s="156"/>
      <c r="E208" s="23"/>
      <c r="F208" s="156"/>
      <c r="G208" s="157"/>
      <c r="H208" s="156"/>
      <c r="I208" s="156"/>
      <c r="J208" s="156"/>
      <c r="K208" s="156"/>
      <c r="L208" s="156"/>
      <c r="M208" s="156"/>
    </row>
    <row r="209" spans="1:13" s="14" customFormat="1">
      <c r="A209" s="156"/>
      <c r="B209" s="156"/>
      <c r="C209" s="156"/>
      <c r="D209" s="156"/>
      <c r="E209" s="23"/>
      <c r="F209" s="156"/>
      <c r="G209" s="157"/>
      <c r="H209" s="156"/>
      <c r="I209" s="156"/>
      <c r="J209" s="156"/>
      <c r="K209" s="156"/>
      <c r="L209" s="156"/>
      <c r="M209" s="156"/>
    </row>
    <row r="210" spans="1:13" s="14" customFormat="1">
      <c r="A210" s="156"/>
      <c r="B210" s="156"/>
      <c r="C210" s="156"/>
      <c r="D210" s="156"/>
      <c r="E210" s="23"/>
      <c r="F210" s="156"/>
      <c r="G210" s="157"/>
      <c r="H210" s="156"/>
      <c r="I210" s="156"/>
      <c r="J210" s="156"/>
      <c r="K210" s="156"/>
      <c r="L210" s="156"/>
      <c r="M210" s="156"/>
    </row>
    <row r="211" spans="1:13" s="14" customFormat="1">
      <c r="A211" s="156"/>
      <c r="B211" s="156"/>
      <c r="C211" s="156"/>
      <c r="D211" s="156"/>
      <c r="E211" s="23"/>
      <c r="F211" s="156"/>
      <c r="G211" s="157"/>
      <c r="H211" s="156"/>
      <c r="I211" s="156"/>
      <c r="J211" s="156"/>
      <c r="K211" s="156"/>
      <c r="L211" s="156"/>
      <c r="M211" s="156"/>
    </row>
    <row r="212" spans="1:13" s="14" customFormat="1">
      <c r="A212" s="156"/>
      <c r="B212" s="156"/>
      <c r="C212" s="156"/>
      <c r="D212" s="156"/>
      <c r="E212" s="23"/>
      <c r="F212" s="156"/>
      <c r="G212" s="157"/>
      <c r="H212" s="156"/>
      <c r="I212" s="156"/>
      <c r="J212" s="156"/>
      <c r="K212" s="156"/>
      <c r="L212" s="156"/>
      <c r="M212" s="156"/>
    </row>
    <row r="213" spans="1:13" s="14" customFormat="1">
      <c r="A213" s="156"/>
      <c r="B213" s="156"/>
      <c r="C213" s="156"/>
      <c r="D213" s="156"/>
      <c r="E213" s="23"/>
      <c r="F213" s="156"/>
      <c r="G213" s="157"/>
      <c r="H213" s="156"/>
      <c r="I213" s="156"/>
      <c r="J213" s="156"/>
      <c r="K213" s="156"/>
      <c r="L213" s="156"/>
      <c r="M213" s="156"/>
    </row>
    <row r="214" spans="1:13" s="14" customFormat="1">
      <c r="A214" s="156"/>
      <c r="B214" s="156"/>
      <c r="C214" s="156"/>
      <c r="D214" s="156"/>
      <c r="E214" s="23"/>
      <c r="F214" s="156"/>
      <c r="G214" s="157"/>
      <c r="H214" s="156"/>
      <c r="I214" s="156"/>
      <c r="J214" s="156"/>
      <c r="K214" s="156"/>
      <c r="L214" s="156"/>
      <c r="M214" s="156"/>
    </row>
    <row r="215" spans="1:13" s="14" customFormat="1">
      <c r="A215" s="156"/>
      <c r="B215" s="156"/>
      <c r="C215" s="156"/>
      <c r="D215" s="156"/>
      <c r="E215" s="23"/>
      <c r="F215" s="156"/>
      <c r="G215" s="157"/>
      <c r="H215" s="156"/>
      <c r="I215" s="156"/>
      <c r="J215" s="156"/>
      <c r="K215" s="156"/>
      <c r="L215" s="156"/>
      <c r="M215" s="156"/>
    </row>
    <row r="216" spans="1:13" s="14" customFormat="1">
      <c r="A216" s="156"/>
      <c r="B216" s="156"/>
      <c r="C216" s="156"/>
      <c r="D216" s="156"/>
      <c r="E216" s="23"/>
      <c r="F216" s="156"/>
      <c r="G216" s="157"/>
      <c r="H216" s="156"/>
      <c r="I216" s="156"/>
      <c r="J216" s="156"/>
      <c r="K216" s="156"/>
      <c r="L216" s="156"/>
      <c r="M216" s="156"/>
    </row>
    <row r="217" spans="1:13" s="14" customFormat="1">
      <c r="A217" s="156"/>
      <c r="B217" s="156"/>
      <c r="C217" s="156"/>
      <c r="D217" s="156"/>
      <c r="E217" s="23"/>
      <c r="F217" s="156"/>
      <c r="G217" s="157"/>
      <c r="H217" s="156"/>
      <c r="I217" s="156"/>
      <c r="J217" s="156"/>
      <c r="K217" s="156"/>
      <c r="L217" s="156"/>
      <c r="M217" s="156"/>
    </row>
    <row r="218" spans="1:13" s="14" customFormat="1">
      <c r="A218" s="156"/>
      <c r="B218" s="156"/>
      <c r="C218" s="156"/>
      <c r="D218" s="156"/>
      <c r="E218" s="23"/>
      <c r="F218" s="156"/>
      <c r="G218" s="157"/>
      <c r="H218" s="156"/>
      <c r="I218" s="156"/>
      <c r="J218" s="156"/>
      <c r="K218" s="156"/>
      <c r="L218" s="156"/>
      <c r="M218" s="156"/>
    </row>
    <row r="219" spans="1:13" s="14" customFormat="1">
      <c r="A219" s="156"/>
      <c r="B219" s="156"/>
      <c r="C219" s="156"/>
      <c r="D219" s="156"/>
      <c r="E219" s="23"/>
      <c r="F219" s="156"/>
      <c r="G219" s="157"/>
      <c r="H219" s="156"/>
      <c r="I219" s="156"/>
      <c r="J219" s="156"/>
      <c r="K219" s="156"/>
      <c r="L219" s="156"/>
      <c r="M219" s="156"/>
    </row>
    <row r="220" spans="1:13" s="14" customFormat="1">
      <c r="A220" s="156"/>
      <c r="B220" s="156"/>
      <c r="C220" s="156"/>
      <c r="D220" s="156"/>
      <c r="E220" s="23"/>
      <c r="F220" s="156"/>
      <c r="G220" s="157"/>
      <c r="H220" s="156"/>
      <c r="I220" s="156"/>
      <c r="J220" s="156"/>
      <c r="K220" s="156"/>
      <c r="L220" s="156"/>
      <c r="M220" s="156"/>
    </row>
    <row r="221" spans="1:13" s="14" customFormat="1">
      <c r="A221" s="156"/>
      <c r="B221" s="156"/>
      <c r="C221" s="156"/>
      <c r="D221" s="156"/>
      <c r="E221" s="23"/>
      <c r="F221" s="156"/>
      <c r="G221" s="157"/>
      <c r="H221" s="156"/>
      <c r="I221" s="156"/>
      <c r="J221" s="156"/>
      <c r="K221" s="156"/>
      <c r="L221" s="156"/>
      <c r="M221" s="156"/>
    </row>
    <row r="222" spans="1:13" s="14" customFormat="1">
      <c r="A222" s="156"/>
      <c r="B222" s="156"/>
      <c r="C222" s="156"/>
      <c r="D222" s="156"/>
      <c r="E222" s="23"/>
      <c r="F222" s="156"/>
      <c r="G222" s="157"/>
      <c r="H222" s="156"/>
      <c r="I222" s="156"/>
      <c r="J222" s="156"/>
      <c r="K222" s="156"/>
      <c r="L222" s="156"/>
      <c r="M222" s="156"/>
    </row>
    <row r="223" spans="1:13" s="14" customFormat="1">
      <c r="A223" s="156"/>
      <c r="B223" s="156"/>
      <c r="C223" s="156"/>
      <c r="D223" s="156"/>
      <c r="E223" s="23"/>
      <c r="F223" s="156"/>
      <c r="G223" s="157"/>
      <c r="H223" s="156"/>
      <c r="I223" s="156"/>
      <c r="J223" s="156"/>
      <c r="K223" s="156"/>
      <c r="L223" s="156"/>
      <c r="M223" s="156"/>
    </row>
    <row r="224" spans="1:13" s="14" customFormat="1">
      <c r="A224" s="156"/>
      <c r="B224" s="156"/>
      <c r="C224" s="156"/>
      <c r="D224" s="156"/>
      <c r="E224" s="23"/>
      <c r="F224" s="156"/>
      <c r="G224" s="157"/>
      <c r="H224" s="156"/>
      <c r="I224" s="156"/>
      <c r="J224" s="156"/>
      <c r="K224" s="156"/>
      <c r="L224" s="156"/>
      <c r="M224" s="156"/>
    </row>
    <row r="225" spans="1:13" s="14" customFormat="1">
      <c r="A225" s="156"/>
      <c r="B225" s="156"/>
      <c r="C225" s="156"/>
      <c r="D225" s="156"/>
      <c r="E225" s="23"/>
      <c r="F225" s="156"/>
      <c r="G225" s="157"/>
      <c r="H225" s="156"/>
      <c r="I225" s="156"/>
      <c r="J225" s="156"/>
      <c r="K225" s="156"/>
      <c r="L225" s="156"/>
      <c r="M225" s="156"/>
    </row>
    <row r="226" spans="1:13" s="14" customFormat="1">
      <c r="A226" s="156"/>
      <c r="B226" s="156"/>
      <c r="C226" s="156"/>
      <c r="D226" s="156"/>
      <c r="E226" s="23"/>
      <c r="F226" s="156"/>
      <c r="G226" s="157"/>
      <c r="H226" s="156"/>
      <c r="I226" s="156"/>
      <c r="J226" s="156"/>
      <c r="K226" s="156"/>
      <c r="L226" s="156"/>
      <c r="M226" s="156"/>
    </row>
    <row r="227" spans="1:13" s="14" customFormat="1">
      <c r="A227" s="156"/>
      <c r="B227" s="156"/>
      <c r="C227" s="156"/>
      <c r="D227" s="156"/>
      <c r="E227" s="23"/>
      <c r="F227" s="156"/>
      <c r="G227" s="157"/>
      <c r="H227" s="156"/>
      <c r="I227" s="156"/>
      <c r="J227" s="156"/>
      <c r="K227" s="156"/>
      <c r="L227" s="156"/>
      <c r="M227" s="156"/>
    </row>
  </sheetData>
  <autoFilter ref="A5:M5" xr:uid="{00000000-0009-0000-0000-000001000000}"/>
  <conditionalFormatting sqref="I10:I1048576 I1:I5">
    <cfRule type="cellIs" dxfId="81" priority="15" operator="lessThan">
      <formula>0</formula>
    </cfRule>
    <cfRule type="cellIs" dxfId="80" priority="16" operator="lessThan">
      <formula>0</formula>
    </cfRule>
  </conditionalFormatting>
  <pageMargins left="0.25" right="0.25" top="0.75" bottom="0.75" header="0.51180555555555496" footer="0.3"/>
  <pageSetup paperSize="9" firstPageNumber="0" orientation="landscape" horizontalDpi="300" verticalDpi="300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21"/>
  <sheetViews>
    <sheetView zoomScale="80" zoomScaleNormal="80" workbookViewId="0">
      <pane ySplit="5" topLeftCell="A6" activePane="bottomLeft" state="frozen"/>
      <selection activeCell="E2" sqref="E2"/>
      <selection pane="bottomLeft" activeCell="D1" sqref="D1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2.425781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20</v>
      </c>
      <c r="E1" s="105"/>
    </row>
    <row r="3" spans="1:13">
      <c r="A3" s="331"/>
      <c r="B3" s="20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J4" s="21"/>
      <c r="K4" s="22"/>
      <c r="L4" s="22"/>
      <c r="M4" s="22"/>
    </row>
    <row r="5" spans="1:13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3" ht="38.25">
      <c r="A6" s="31">
        <v>1</v>
      </c>
      <c r="B6" s="31"/>
      <c r="C6" s="65"/>
      <c r="D6" s="311" t="s">
        <v>631</v>
      </c>
      <c r="E6" s="309" t="s">
        <v>630</v>
      </c>
      <c r="F6" s="310" t="s">
        <v>348</v>
      </c>
      <c r="G6" s="309" t="s">
        <v>10</v>
      </c>
      <c r="H6" s="297" t="s">
        <v>31</v>
      </c>
      <c r="I6" s="308">
        <v>120</v>
      </c>
      <c r="J6" s="307"/>
      <c r="K6" s="307">
        <f>I6*J6</f>
        <v>0</v>
      </c>
      <c r="L6" s="306"/>
      <c r="M6" s="286">
        <f>L6*K6+K6</f>
        <v>0</v>
      </c>
    </row>
    <row r="7" spans="1:13" s="276" customFormat="1">
      <c r="A7" s="70" t="s">
        <v>324</v>
      </c>
      <c r="B7" s="70" t="s">
        <v>324</v>
      </c>
      <c r="C7" s="70" t="s">
        <v>324</v>
      </c>
      <c r="D7" s="70" t="s">
        <v>325</v>
      </c>
      <c r="E7" s="70" t="s">
        <v>324</v>
      </c>
      <c r="F7" s="70" t="s">
        <v>324</v>
      </c>
      <c r="G7" s="70" t="s">
        <v>324</v>
      </c>
      <c r="H7" s="70" t="s">
        <v>324</v>
      </c>
      <c r="I7" s="70" t="s">
        <v>324</v>
      </c>
      <c r="J7" s="70" t="s">
        <v>324</v>
      </c>
      <c r="K7" s="71">
        <f>SUM(K6:K6)</f>
        <v>0</v>
      </c>
      <c r="L7" s="70" t="s">
        <v>324</v>
      </c>
      <c r="M7" s="71">
        <f>SUM(M6:M6)</f>
        <v>0</v>
      </c>
    </row>
    <row r="9" spans="1:13">
      <c r="C9" s="73" t="s">
        <v>331</v>
      </c>
    </row>
    <row r="10" spans="1:13">
      <c r="C10" s="95" t="s">
        <v>349</v>
      </c>
      <c r="D10" s="113"/>
    </row>
    <row r="11" spans="1:13">
      <c r="C11" s="95" t="s">
        <v>332</v>
      </c>
      <c r="D11" s="113"/>
    </row>
    <row r="12" spans="1:13">
      <c r="C12" s="95" t="s">
        <v>333</v>
      </c>
      <c r="D12" s="113"/>
    </row>
    <row r="13" spans="1:13">
      <c r="C13" s="95" t="s">
        <v>448</v>
      </c>
      <c r="D13" s="124"/>
    </row>
    <row r="14" spans="1:13" s="77" customFormat="1" ht="11.25">
      <c r="A14" s="73"/>
      <c r="B14" s="73"/>
      <c r="C14" s="95" t="s">
        <v>629</v>
      </c>
      <c r="D14" s="124"/>
      <c r="E14" s="73"/>
      <c r="F14" s="74"/>
      <c r="G14" s="74"/>
      <c r="H14" s="73"/>
      <c r="I14" s="75"/>
      <c r="J14" s="76"/>
      <c r="K14" s="76"/>
      <c r="L14" s="73"/>
      <c r="M14" s="76"/>
    </row>
    <row r="15" spans="1:13">
      <c r="C15" s="95" t="s">
        <v>628</v>
      </c>
      <c r="D15" s="96"/>
    </row>
    <row r="16" spans="1:13">
      <c r="C16" s="120"/>
      <c r="D16" s="113"/>
    </row>
    <row r="17" spans="3:4">
      <c r="C17" s="98"/>
      <c r="D17" s="98"/>
    </row>
    <row r="18" spans="3:4">
      <c r="C18" s="98"/>
      <c r="D18" s="114"/>
    </row>
    <row r="19" spans="3:4">
      <c r="C19" s="98"/>
      <c r="D19" s="98"/>
    </row>
    <row r="20" spans="3:4">
      <c r="C20" s="98"/>
      <c r="D20" s="114"/>
    </row>
    <row r="21" spans="3:4">
      <c r="C21" s="98"/>
      <c r="D21" s="333"/>
    </row>
  </sheetData>
  <conditionalFormatting sqref="I5 I15:I1048576 I7:I13">
    <cfRule type="cellIs" dxfId="29" priority="3" operator="lessThan">
      <formula>0</formula>
    </cfRule>
    <cfRule type="cellIs" dxfId="28" priority="4" operator="lessThan">
      <formula>0</formula>
    </cfRule>
  </conditionalFormatting>
  <conditionalFormatting sqref="I6">
    <cfRule type="cellIs" dxfId="27" priority="1" operator="lessThan">
      <formula>0</formula>
    </cfRule>
    <cfRule type="cellIs" dxfId="26" priority="2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601"/>
  <sheetViews>
    <sheetView zoomScale="80" zoomScaleNormal="80" workbookViewId="0">
      <selection activeCell="D3" sqref="D3"/>
    </sheetView>
  </sheetViews>
  <sheetFormatPr defaultColWidth="8.5703125" defaultRowHeight="11.25"/>
  <cols>
    <col min="1" max="2" width="6" style="77" customWidth="1"/>
    <col min="3" max="3" width="9.7109375" style="77" customWidth="1"/>
    <col min="4" max="4" width="13.5703125" style="77" customWidth="1"/>
    <col min="5" max="5" width="13.28515625" style="77" customWidth="1"/>
    <col min="6" max="6" width="10.140625" style="77" customWidth="1"/>
    <col min="7" max="7" width="8.42578125" style="77" customWidth="1"/>
    <col min="8" max="8" width="12.140625" style="77" customWidth="1"/>
    <col min="9" max="9" width="8.5703125" style="77"/>
    <col min="10" max="10" width="8.5703125" style="312"/>
    <col min="11" max="11" width="11.5703125" style="77" customWidth="1"/>
    <col min="12" max="12" width="8.5703125" style="77"/>
    <col min="13" max="13" width="12.7109375" style="77" customWidth="1"/>
    <col min="14" max="16384" width="8.5703125" style="77"/>
  </cols>
  <sheetData>
    <row r="1" spans="1:14" ht="12">
      <c r="A1" s="72"/>
      <c r="B1" s="72"/>
      <c r="C1" s="175" t="s">
        <v>388</v>
      </c>
      <c r="D1" s="173">
        <v>21</v>
      </c>
      <c r="E1" s="73"/>
      <c r="F1" s="74"/>
      <c r="G1" s="74"/>
      <c r="H1" s="73"/>
      <c r="I1" s="75"/>
      <c r="J1" s="76"/>
      <c r="K1" s="76"/>
      <c r="L1" s="73"/>
      <c r="M1" s="76"/>
    </row>
    <row r="2" spans="1:14">
      <c r="A2" s="73"/>
      <c r="B2" s="73"/>
      <c r="C2" s="73"/>
      <c r="D2" s="73"/>
      <c r="E2" s="73"/>
      <c r="F2" s="74"/>
      <c r="G2" s="74"/>
      <c r="H2" s="73"/>
      <c r="I2" s="75"/>
      <c r="J2" s="76"/>
      <c r="K2" s="76"/>
      <c r="L2" s="73"/>
      <c r="M2" s="76"/>
    </row>
    <row r="3" spans="1:14">
      <c r="A3" s="332"/>
      <c r="B3" s="73"/>
      <c r="C3" s="73"/>
      <c r="D3" s="73"/>
      <c r="E3" s="73"/>
      <c r="F3" s="74"/>
      <c r="G3" s="74"/>
      <c r="H3" s="73"/>
      <c r="I3" s="75"/>
      <c r="J3" s="76"/>
      <c r="K3" s="76"/>
      <c r="L3" s="73"/>
      <c r="M3" s="76"/>
    </row>
    <row r="4" spans="1:14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4" s="84" customFormat="1" ht="33.75">
      <c r="A5" s="79" t="s">
        <v>326</v>
      </c>
      <c r="B5" s="79" t="s">
        <v>453</v>
      </c>
      <c r="C5" s="79" t="s">
        <v>0</v>
      </c>
      <c r="D5" s="80" t="s">
        <v>1</v>
      </c>
      <c r="E5" s="81" t="s">
        <v>2</v>
      </c>
      <c r="F5" s="82" t="s">
        <v>3</v>
      </c>
      <c r="G5" s="79" t="s">
        <v>4</v>
      </c>
      <c r="H5" s="79" t="s">
        <v>389</v>
      </c>
      <c r="I5" s="29" t="s">
        <v>366</v>
      </c>
      <c r="J5" s="30" t="s">
        <v>5</v>
      </c>
      <c r="K5" s="83" t="s">
        <v>6</v>
      </c>
      <c r="L5" s="79" t="s">
        <v>390</v>
      </c>
      <c r="M5" s="83" t="s">
        <v>391</v>
      </c>
    </row>
    <row r="6" spans="1:14" ht="33.75">
      <c r="A6" s="85">
        <v>1</v>
      </c>
      <c r="B6" s="85"/>
      <c r="C6" s="86"/>
      <c r="D6" s="65" t="s">
        <v>634</v>
      </c>
      <c r="E6" s="65" t="s">
        <v>347</v>
      </c>
      <c r="F6" s="65" t="s">
        <v>348</v>
      </c>
      <c r="G6" s="65" t="s">
        <v>633</v>
      </c>
      <c r="H6" s="65" t="s">
        <v>632</v>
      </c>
      <c r="I6" s="87">
        <v>130</v>
      </c>
      <c r="J6" s="88"/>
      <c r="K6" s="88">
        <f>I6*J6</f>
        <v>0</v>
      </c>
      <c r="L6" s="89"/>
      <c r="M6" s="88">
        <f>K6*L6+K6</f>
        <v>0</v>
      </c>
      <c r="N6" s="177"/>
    </row>
    <row r="7" spans="1:14" s="316" customFormat="1">
      <c r="A7" s="90" t="s">
        <v>324</v>
      </c>
      <c r="B7" s="90" t="s">
        <v>324</v>
      </c>
      <c r="C7" s="90" t="s">
        <v>324</v>
      </c>
      <c r="D7" s="90" t="s">
        <v>335</v>
      </c>
      <c r="E7" s="90" t="s">
        <v>324</v>
      </c>
      <c r="F7" s="91" t="s">
        <v>324</v>
      </c>
      <c r="G7" s="91" t="s">
        <v>324</v>
      </c>
      <c r="H7" s="90" t="s">
        <v>324</v>
      </c>
      <c r="I7" s="90" t="s">
        <v>324</v>
      </c>
      <c r="J7" s="92" t="s">
        <v>324</v>
      </c>
      <c r="K7" s="93">
        <f>SUM(K6)</f>
        <v>0</v>
      </c>
      <c r="L7" s="87" t="s">
        <v>324</v>
      </c>
      <c r="M7" s="93">
        <f>SUM(M6)</f>
        <v>0</v>
      </c>
      <c r="N7" s="317"/>
    </row>
    <row r="8" spans="1:14">
      <c r="A8" s="314"/>
      <c r="B8" s="314"/>
      <c r="C8" s="314"/>
      <c r="D8" s="314"/>
      <c r="E8" s="314"/>
      <c r="F8" s="315"/>
      <c r="G8" s="315"/>
      <c r="H8" s="314"/>
      <c r="I8" s="314"/>
      <c r="J8" s="313"/>
      <c r="K8" s="140"/>
      <c r="L8" s="129"/>
      <c r="M8" s="140"/>
      <c r="N8" s="177"/>
    </row>
    <row r="9" spans="1:14">
      <c r="A9" s="73"/>
      <c r="B9" s="73"/>
      <c r="C9" s="73" t="s">
        <v>331</v>
      </c>
      <c r="D9" s="73"/>
      <c r="E9" s="73"/>
      <c r="F9" s="74"/>
      <c r="G9" s="74"/>
      <c r="H9" s="73"/>
      <c r="I9" s="75"/>
      <c r="J9" s="76"/>
      <c r="K9" s="76"/>
      <c r="L9" s="73"/>
      <c r="M9" s="76"/>
      <c r="N9" s="177"/>
    </row>
    <row r="10" spans="1:14">
      <c r="A10" s="73"/>
      <c r="B10" s="73"/>
      <c r="C10" s="95" t="s">
        <v>349</v>
      </c>
      <c r="D10" s="94"/>
      <c r="E10" s="73"/>
      <c r="F10" s="74"/>
      <c r="G10" s="74"/>
      <c r="H10" s="73"/>
      <c r="I10" s="75"/>
      <c r="J10" s="76"/>
      <c r="K10" s="76"/>
      <c r="L10" s="73"/>
      <c r="M10" s="76"/>
      <c r="N10" s="177"/>
    </row>
    <row r="11" spans="1:14">
      <c r="A11" s="73"/>
      <c r="B11" s="73"/>
      <c r="C11" s="95" t="s">
        <v>332</v>
      </c>
      <c r="D11" s="94"/>
      <c r="E11" s="73"/>
      <c r="F11" s="74"/>
      <c r="G11" s="74"/>
      <c r="H11" s="73"/>
      <c r="I11" s="75"/>
      <c r="J11" s="76"/>
      <c r="K11" s="76"/>
      <c r="L11" s="73"/>
      <c r="M11" s="76"/>
      <c r="N11" s="177"/>
    </row>
    <row r="12" spans="1:14">
      <c r="A12" s="73"/>
      <c r="B12" s="73"/>
      <c r="C12" s="95" t="s">
        <v>333</v>
      </c>
      <c r="D12" s="94"/>
      <c r="E12" s="73"/>
      <c r="F12" s="74"/>
      <c r="G12" s="74"/>
      <c r="H12" s="73"/>
      <c r="I12" s="75"/>
      <c r="J12" s="76"/>
      <c r="K12" s="76"/>
      <c r="L12" s="73"/>
      <c r="M12" s="76"/>
      <c r="N12" s="177"/>
    </row>
    <row r="13" spans="1:14">
      <c r="A13" s="73"/>
      <c r="B13" s="73"/>
      <c r="C13" s="95" t="s">
        <v>448</v>
      </c>
      <c r="D13" s="96"/>
      <c r="E13" s="73"/>
      <c r="F13" s="74"/>
      <c r="G13" s="74"/>
      <c r="H13" s="73"/>
      <c r="I13" s="75"/>
      <c r="J13" s="76"/>
      <c r="K13" s="76"/>
      <c r="L13" s="73"/>
      <c r="M13" s="76"/>
      <c r="N13" s="177"/>
    </row>
    <row r="14" spans="1:14">
      <c r="A14" s="73"/>
      <c r="B14" s="73"/>
      <c r="C14" s="170" t="s">
        <v>386</v>
      </c>
      <c r="D14" s="97"/>
      <c r="E14" s="73"/>
      <c r="F14" s="74"/>
      <c r="G14" s="74"/>
      <c r="H14" s="73"/>
      <c r="I14" s="75"/>
      <c r="J14" s="76"/>
      <c r="K14" s="76"/>
      <c r="L14" s="73"/>
      <c r="M14" s="76"/>
      <c r="N14" s="177"/>
    </row>
    <row r="15" spans="1:14">
      <c r="A15" s="73"/>
      <c r="B15" s="73"/>
      <c r="C15" s="170"/>
      <c r="D15" s="97"/>
      <c r="E15" s="73"/>
      <c r="F15" s="74"/>
      <c r="G15" s="74"/>
      <c r="H15" s="73"/>
      <c r="I15" s="75"/>
      <c r="J15" s="76"/>
      <c r="K15" s="76"/>
      <c r="L15" s="73"/>
      <c r="M15" s="76"/>
      <c r="N15" s="177"/>
    </row>
    <row r="16" spans="1:14">
      <c r="C16" s="98"/>
      <c r="D16" s="98"/>
      <c r="N16" s="177"/>
    </row>
    <row r="17" spans="3:14">
      <c r="C17" s="98"/>
      <c r="D17" s="99"/>
      <c r="N17" s="177"/>
    </row>
    <row r="18" spans="3:14">
      <c r="C18" s="98"/>
      <c r="D18" s="98"/>
      <c r="N18" s="177"/>
    </row>
    <row r="19" spans="3:14">
      <c r="C19" s="98"/>
      <c r="D19" s="99"/>
      <c r="N19" s="177"/>
    </row>
    <row r="20" spans="3:14">
      <c r="C20" s="98"/>
      <c r="D20" s="333"/>
      <c r="N20" s="177"/>
    </row>
    <row r="21" spans="3:14">
      <c r="C21" s="101"/>
      <c r="N21" s="177"/>
    </row>
    <row r="22" spans="3:14">
      <c r="N22" s="177"/>
    </row>
    <row r="23" spans="3:14">
      <c r="N23" s="177"/>
    </row>
    <row r="24" spans="3:14">
      <c r="N24" s="177"/>
    </row>
    <row r="25" spans="3:14">
      <c r="N25" s="177"/>
    </row>
    <row r="26" spans="3:14">
      <c r="N26" s="177"/>
    </row>
    <row r="27" spans="3:14">
      <c r="N27" s="177"/>
    </row>
    <row r="28" spans="3:14">
      <c r="N28" s="177"/>
    </row>
    <row r="29" spans="3:14">
      <c r="N29" s="177"/>
    </row>
    <row r="30" spans="3:14">
      <c r="N30" s="177"/>
    </row>
    <row r="31" spans="3:14">
      <c r="N31" s="177"/>
    </row>
    <row r="32" spans="3:14">
      <c r="N32" s="177"/>
    </row>
    <row r="33" spans="14:14">
      <c r="N33" s="177"/>
    </row>
    <row r="34" spans="14:14">
      <c r="N34" s="177"/>
    </row>
    <row r="35" spans="14:14">
      <c r="N35" s="177"/>
    </row>
    <row r="36" spans="14:14">
      <c r="N36" s="177"/>
    </row>
    <row r="37" spans="14:14">
      <c r="N37" s="177"/>
    </row>
    <row r="38" spans="14:14">
      <c r="N38" s="177"/>
    </row>
    <row r="39" spans="14:14">
      <c r="N39" s="177"/>
    </row>
    <row r="40" spans="14:14">
      <c r="N40" s="177"/>
    </row>
    <row r="41" spans="14:14">
      <c r="N41" s="177"/>
    </row>
    <row r="42" spans="14:14">
      <c r="N42" s="177"/>
    </row>
    <row r="43" spans="14:14">
      <c r="N43" s="177"/>
    </row>
    <row r="44" spans="14:14">
      <c r="N44" s="177"/>
    </row>
    <row r="45" spans="14:14">
      <c r="N45" s="177"/>
    </row>
    <row r="46" spans="14:14">
      <c r="N46" s="177"/>
    </row>
    <row r="47" spans="14:14">
      <c r="N47" s="177"/>
    </row>
    <row r="48" spans="14:14">
      <c r="N48" s="177"/>
    </row>
    <row r="49" spans="14:14">
      <c r="N49" s="177"/>
    </row>
    <row r="50" spans="14:14">
      <c r="N50" s="177"/>
    </row>
    <row r="51" spans="14:14">
      <c r="N51" s="177"/>
    </row>
    <row r="52" spans="14:14">
      <c r="N52" s="177"/>
    </row>
    <row r="53" spans="14:14">
      <c r="N53" s="177"/>
    </row>
    <row r="54" spans="14:14">
      <c r="N54" s="177"/>
    </row>
    <row r="55" spans="14:14">
      <c r="N55" s="177"/>
    </row>
    <row r="56" spans="14:14">
      <c r="N56" s="177"/>
    </row>
    <row r="57" spans="14:14">
      <c r="N57" s="177"/>
    </row>
    <row r="58" spans="14:14">
      <c r="N58" s="177"/>
    </row>
    <row r="59" spans="14:14">
      <c r="N59" s="177"/>
    </row>
    <row r="60" spans="14:14">
      <c r="N60" s="177"/>
    </row>
    <row r="61" spans="14:14">
      <c r="N61" s="177"/>
    </row>
    <row r="62" spans="14:14">
      <c r="N62" s="177"/>
    </row>
    <row r="63" spans="14:14">
      <c r="N63" s="177"/>
    </row>
    <row r="64" spans="14:14">
      <c r="N64" s="177"/>
    </row>
    <row r="65" spans="14:14">
      <c r="N65" s="177"/>
    </row>
    <row r="66" spans="14:14">
      <c r="N66" s="177"/>
    </row>
    <row r="67" spans="14:14">
      <c r="N67" s="177"/>
    </row>
    <row r="68" spans="14:14">
      <c r="N68" s="177"/>
    </row>
    <row r="69" spans="14:14">
      <c r="N69" s="177"/>
    </row>
    <row r="70" spans="14:14">
      <c r="N70" s="177"/>
    </row>
    <row r="71" spans="14:14">
      <c r="N71" s="177"/>
    </row>
    <row r="72" spans="14:14">
      <c r="N72" s="177"/>
    </row>
    <row r="73" spans="14:14">
      <c r="N73" s="177"/>
    </row>
    <row r="74" spans="14:14">
      <c r="N74" s="177"/>
    </row>
    <row r="75" spans="14:14">
      <c r="N75" s="177"/>
    </row>
    <row r="76" spans="14:14">
      <c r="N76" s="177"/>
    </row>
    <row r="77" spans="14:14">
      <c r="N77" s="177"/>
    </row>
    <row r="78" spans="14:14">
      <c r="N78" s="177"/>
    </row>
    <row r="79" spans="14:14">
      <c r="N79" s="177"/>
    </row>
    <row r="80" spans="14:14">
      <c r="N80" s="177"/>
    </row>
    <row r="81" spans="14:14">
      <c r="N81" s="177"/>
    </row>
    <row r="82" spans="14:14">
      <c r="N82" s="177"/>
    </row>
    <row r="83" spans="14:14">
      <c r="N83" s="177"/>
    </row>
    <row r="84" spans="14:14">
      <c r="N84" s="177"/>
    </row>
    <row r="85" spans="14:14">
      <c r="N85" s="177"/>
    </row>
    <row r="86" spans="14:14">
      <c r="N86" s="177"/>
    </row>
    <row r="87" spans="14:14">
      <c r="N87" s="177"/>
    </row>
    <row r="88" spans="14:14">
      <c r="N88" s="177"/>
    </row>
    <row r="89" spans="14:14">
      <c r="N89" s="177"/>
    </row>
    <row r="90" spans="14:14">
      <c r="N90" s="177"/>
    </row>
    <row r="91" spans="14:14">
      <c r="N91" s="177"/>
    </row>
    <row r="92" spans="14:14">
      <c r="N92" s="177"/>
    </row>
    <row r="93" spans="14:14">
      <c r="N93" s="177"/>
    </row>
    <row r="94" spans="14:14">
      <c r="N94" s="177"/>
    </row>
    <row r="95" spans="14:14">
      <c r="N95" s="177"/>
    </row>
    <row r="96" spans="14:14">
      <c r="N96" s="177"/>
    </row>
    <row r="97" spans="14:14">
      <c r="N97" s="177"/>
    </row>
    <row r="98" spans="14:14">
      <c r="N98" s="177"/>
    </row>
    <row r="99" spans="14:14">
      <c r="N99" s="177"/>
    </row>
    <row r="100" spans="14:14">
      <c r="N100" s="177"/>
    </row>
    <row r="101" spans="14:14">
      <c r="N101" s="177"/>
    </row>
    <row r="102" spans="14:14">
      <c r="N102" s="177"/>
    </row>
    <row r="103" spans="14:14">
      <c r="N103" s="177"/>
    </row>
    <row r="104" spans="14:14">
      <c r="N104" s="177"/>
    </row>
    <row r="105" spans="14:14">
      <c r="N105" s="177"/>
    </row>
    <row r="106" spans="14:14">
      <c r="N106" s="177"/>
    </row>
    <row r="107" spans="14:14">
      <c r="N107" s="177"/>
    </row>
    <row r="108" spans="14:14">
      <c r="N108" s="177"/>
    </row>
    <row r="109" spans="14:14">
      <c r="N109" s="177"/>
    </row>
    <row r="110" spans="14:14">
      <c r="N110" s="177"/>
    </row>
    <row r="111" spans="14:14">
      <c r="N111" s="177"/>
    </row>
    <row r="112" spans="14:14">
      <c r="N112" s="177"/>
    </row>
    <row r="113" spans="14:14">
      <c r="N113" s="177"/>
    </row>
    <row r="114" spans="14:14">
      <c r="N114" s="177"/>
    </row>
    <row r="115" spans="14:14">
      <c r="N115" s="177"/>
    </row>
    <row r="116" spans="14:14">
      <c r="N116" s="177"/>
    </row>
    <row r="117" spans="14:14">
      <c r="N117" s="177"/>
    </row>
    <row r="118" spans="14:14">
      <c r="N118" s="177"/>
    </row>
    <row r="119" spans="14:14">
      <c r="N119" s="177"/>
    </row>
    <row r="120" spans="14:14">
      <c r="N120" s="177"/>
    </row>
    <row r="121" spans="14:14">
      <c r="N121" s="177"/>
    </row>
    <row r="122" spans="14:14">
      <c r="N122" s="177"/>
    </row>
    <row r="123" spans="14:14">
      <c r="N123" s="177"/>
    </row>
    <row r="124" spans="14:14">
      <c r="N124" s="177"/>
    </row>
    <row r="125" spans="14:14">
      <c r="N125" s="177"/>
    </row>
    <row r="126" spans="14:14">
      <c r="N126" s="177"/>
    </row>
    <row r="127" spans="14:14">
      <c r="N127" s="177"/>
    </row>
    <row r="128" spans="14:14">
      <c r="N128" s="177"/>
    </row>
    <row r="129" spans="14:14">
      <c r="N129" s="177"/>
    </row>
    <row r="130" spans="14:14">
      <c r="N130" s="177"/>
    </row>
    <row r="131" spans="14:14">
      <c r="N131" s="177"/>
    </row>
    <row r="132" spans="14:14">
      <c r="N132" s="177"/>
    </row>
    <row r="133" spans="14:14">
      <c r="N133" s="177"/>
    </row>
    <row r="134" spans="14:14">
      <c r="N134" s="177"/>
    </row>
    <row r="135" spans="14:14">
      <c r="N135" s="177"/>
    </row>
    <row r="136" spans="14:14">
      <c r="N136" s="177"/>
    </row>
    <row r="137" spans="14:14">
      <c r="N137" s="177"/>
    </row>
    <row r="138" spans="14:14">
      <c r="N138" s="177"/>
    </row>
    <row r="139" spans="14:14">
      <c r="N139" s="177"/>
    </row>
    <row r="140" spans="14:14">
      <c r="N140" s="177"/>
    </row>
    <row r="141" spans="14:14">
      <c r="N141" s="177"/>
    </row>
    <row r="142" spans="14:14">
      <c r="N142" s="177"/>
    </row>
    <row r="143" spans="14:14">
      <c r="N143" s="177"/>
    </row>
    <row r="144" spans="14:14">
      <c r="N144" s="177"/>
    </row>
    <row r="145" spans="14:14">
      <c r="N145" s="177"/>
    </row>
    <row r="146" spans="14:14">
      <c r="N146" s="177"/>
    </row>
    <row r="147" spans="14:14">
      <c r="N147" s="177"/>
    </row>
    <row r="148" spans="14:14">
      <c r="N148" s="177"/>
    </row>
    <row r="149" spans="14:14">
      <c r="N149" s="177"/>
    </row>
    <row r="150" spans="14:14">
      <c r="N150" s="177"/>
    </row>
    <row r="151" spans="14:14">
      <c r="N151" s="177"/>
    </row>
    <row r="152" spans="14:14">
      <c r="N152" s="177"/>
    </row>
    <row r="153" spans="14:14">
      <c r="N153" s="177"/>
    </row>
    <row r="154" spans="14:14">
      <c r="N154" s="177"/>
    </row>
    <row r="155" spans="14:14">
      <c r="N155" s="177"/>
    </row>
    <row r="156" spans="14:14">
      <c r="N156" s="177"/>
    </row>
    <row r="157" spans="14:14">
      <c r="N157" s="177"/>
    </row>
    <row r="158" spans="14:14">
      <c r="N158" s="177"/>
    </row>
    <row r="159" spans="14:14">
      <c r="N159" s="177"/>
    </row>
    <row r="160" spans="14:14">
      <c r="N160" s="177"/>
    </row>
    <row r="161" spans="14:14">
      <c r="N161" s="177"/>
    </row>
    <row r="162" spans="14:14">
      <c r="N162" s="177"/>
    </row>
    <row r="163" spans="14:14">
      <c r="N163" s="177"/>
    </row>
    <row r="164" spans="14:14">
      <c r="N164" s="177"/>
    </row>
    <row r="165" spans="14:14">
      <c r="N165" s="177"/>
    </row>
    <row r="166" spans="14:14">
      <c r="N166" s="177"/>
    </row>
    <row r="167" spans="14:14">
      <c r="N167" s="177"/>
    </row>
    <row r="168" spans="14:14">
      <c r="N168" s="177"/>
    </row>
    <row r="169" spans="14:14">
      <c r="N169" s="177"/>
    </row>
    <row r="170" spans="14:14">
      <c r="N170" s="177"/>
    </row>
    <row r="171" spans="14:14">
      <c r="N171" s="177"/>
    </row>
    <row r="172" spans="14:14">
      <c r="N172" s="177"/>
    </row>
    <row r="173" spans="14:14">
      <c r="N173" s="177"/>
    </row>
    <row r="174" spans="14:14">
      <c r="N174" s="177"/>
    </row>
    <row r="175" spans="14:14">
      <c r="N175" s="177"/>
    </row>
    <row r="176" spans="14:14">
      <c r="N176" s="177"/>
    </row>
    <row r="177" spans="14:14">
      <c r="N177" s="177"/>
    </row>
    <row r="178" spans="14:14">
      <c r="N178" s="177"/>
    </row>
    <row r="179" spans="14:14">
      <c r="N179" s="177"/>
    </row>
    <row r="180" spans="14:14">
      <c r="N180" s="177"/>
    </row>
    <row r="181" spans="14:14">
      <c r="N181" s="177"/>
    </row>
    <row r="182" spans="14:14">
      <c r="N182" s="177"/>
    </row>
    <row r="183" spans="14:14">
      <c r="N183" s="177"/>
    </row>
    <row r="184" spans="14:14">
      <c r="N184" s="177"/>
    </row>
    <row r="185" spans="14:14">
      <c r="N185" s="177"/>
    </row>
    <row r="186" spans="14:14">
      <c r="N186" s="177"/>
    </row>
    <row r="187" spans="14:14">
      <c r="N187" s="177"/>
    </row>
    <row r="188" spans="14:14">
      <c r="N188" s="177"/>
    </row>
    <row r="189" spans="14:14">
      <c r="N189" s="177"/>
    </row>
    <row r="190" spans="14:14">
      <c r="N190" s="177"/>
    </row>
    <row r="191" spans="14:14">
      <c r="N191" s="177"/>
    </row>
    <row r="192" spans="14:14">
      <c r="N192" s="177"/>
    </row>
    <row r="193" spans="14:14">
      <c r="N193" s="177"/>
    </row>
    <row r="194" spans="14:14">
      <c r="N194" s="177"/>
    </row>
    <row r="195" spans="14:14">
      <c r="N195" s="177"/>
    </row>
    <row r="196" spans="14:14">
      <c r="N196" s="177"/>
    </row>
    <row r="197" spans="14:14">
      <c r="N197" s="177"/>
    </row>
    <row r="198" spans="14:14">
      <c r="N198" s="177"/>
    </row>
    <row r="199" spans="14:14">
      <c r="N199" s="177"/>
    </row>
    <row r="200" spans="14:14">
      <c r="N200" s="177"/>
    </row>
    <row r="201" spans="14:14">
      <c r="N201" s="177"/>
    </row>
    <row r="202" spans="14:14">
      <c r="N202" s="177"/>
    </row>
    <row r="203" spans="14:14">
      <c r="N203" s="177"/>
    </row>
    <row r="204" spans="14:14">
      <c r="N204" s="177"/>
    </row>
    <row r="205" spans="14:14">
      <c r="N205" s="177"/>
    </row>
    <row r="206" spans="14:14">
      <c r="N206" s="177"/>
    </row>
    <row r="207" spans="14:14">
      <c r="N207" s="177"/>
    </row>
    <row r="208" spans="14:14">
      <c r="N208" s="177"/>
    </row>
    <row r="209" spans="14:14">
      <c r="N209" s="177"/>
    </row>
    <row r="210" spans="14:14">
      <c r="N210" s="177"/>
    </row>
    <row r="211" spans="14:14">
      <c r="N211" s="177"/>
    </row>
    <row r="212" spans="14:14">
      <c r="N212" s="177"/>
    </row>
    <row r="213" spans="14:14">
      <c r="N213" s="177"/>
    </row>
    <row r="214" spans="14:14">
      <c r="N214" s="177"/>
    </row>
    <row r="215" spans="14:14">
      <c r="N215" s="177"/>
    </row>
    <row r="216" spans="14:14">
      <c r="N216" s="177"/>
    </row>
    <row r="217" spans="14:14">
      <c r="N217" s="177"/>
    </row>
    <row r="218" spans="14:14">
      <c r="N218" s="177"/>
    </row>
    <row r="219" spans="14:14">
      <c r="N219" s="177"/>
    </row>
    <row r="220" spans="14:14">
      <c r="N220" s="177"/>
    </row>
    <row r="221" spans="14:14">
      <c r="N221" s="177"/>
    </row>
    <row r="222" spans="14:14">
      <c r="N222" s="177"/>
    </row>
    <row r="223" spans="14:14">
      <c r="N223" s="177"/>
    </row>
    <row r="224" spans="14:14">
      <c r="N224" s="177"/>
    </row>
    <row r="225" spans="14:14">
      <c r="N225" s="177"/>
    </row>
    <row r="226" spans="14:14">
      <c r="N226" s="177"/>
    </row>
    <row r="227" spans="14:14">
      <c r="N227" s="177"/>
    </row>
    <row r="228" spans="14:14">
      <c r="N228" s="177"/>
    </row>
    <row r="229" spans="14:14">
      <c r="N229" s="177"/>
    </row>
    <row r="230" spans="14:14">
      <c r="N230" s="177"/>
    </row>
    <row r="231" spans="14:14">
      <c r="N231" s="177"/>
    </row>
    <row r="232" spans="14:14">
      <c r="N232" s="177"/>
    </row>
    <row r="233" spans="14:14">
      <c r="N233" s="177"/>
    </row>
    <row r="234" spans="14:14">
      <c r="N234" s="177"/>
    </row>
    <row r="235" spans="14:14">
      <c r="N235" s="177"/>
    </row>
    <row r="236" spans="14:14">
      <c r="N236" s="177"/>
    </row>
    <row r="237" spans="14:14">
      <c r="N237" s="177"/>
    </row>
    <row r="238" spans="14:14">
      <c r="N238" s="177"/>
    </row>
    <row r="239" spans="14:14">
      <c r="N239" s="177"/>
    </row>
    <row r="240" spans="14:14">
      <c r="N240" s="177"/>
    </row>
    <row r="241" spans="14:14">
      <c r="N241" s="177"/>
    </row>
    <row r="242" spans="14:14">
      <c r="N242" s="177"/>
    </row>
    <row r="243" spans="14:14">
      <c r="N243" s="177"/>
    </row>
    <row r="244" spans="14:14">
      <c r="N244" s="177"/>
    </row>
    <row r="245" spans="14:14">
      <c r="N245" s="177"/>
    </row>
    <row r="246" spans="14:14">
      <c r="N246" s="177"/>
    </row>
    <row r="247" spans="14:14">
      <c r="N247" s="177"/>
    </row>
    <row r="248" spans="14:14">
      <c r="N248" s="177"/>
    </row>
    <row r="249" spans="14:14">
      <c r="N249" s="177"/>
    </row>
    <row r="250" spans="14:14">
      <c r="N250" s="177"/>
    </row>
    <row r="251" spans="14:14">
      <c r="N251" s="177"/>
    </row>
    <row r="252" spans="14:14">
      <c r="N252" s="177"/>
    </row>
    <row r="253" spans="14:14">
      <c r="N253" s="177"/>
    </row>
    <row r="254" spans="14:14">
      <c r="N254" s="177"/>
    </row>
    <row r="255" spans="14:14">
      <c r="N255" s="177"/>
    </row>
    <row r="256" spans="14:14">
      <c r="N256" s="177"/>
    </row>
    <row r="257" spans="14:14">
      <c r="N257" s="177"/>
    </row>
    <row r="258" spans="14:14">
      <c r="N258" s="177"/>
    </row>
    <row r="259" spans="14:14">
      <c r="N259" s="177"/>
    </row>
    <row r="260" spans="14:14">
      <c r="N260" s="177"/>
    </row>
    <row r="261" spans="14:14">
      <c r="N261" s="177"/>
    </row>
    <row r="262" spans="14:14">
      <c r="N262" s="177"/>
    </row>
    <row r="263" spans="14:14">
      <c r="N263" s="177"/>
    </row>
    <row r="264" spans="14:14">
      <c r="N264" s="177"/>
    </row>
    <row r="265" spans="14:14">
      <c r="N265" s="177"/>
    </row>
    <row r="266" spans="14:14">
      <c r="N266" s="177"/>
    </row>
    <row r="267" spans="14:14">
      <c r="N267" s="177"/>
    </row>
    <row r="268" spans="14:14">
      <c r="N268" s="177"/>
    </row>
    <row r="269" spans="14:14">
      <c r="N269" s="177"/>
    </row>
    <row r="270" spans="14:14">
      <c r="N270" s="177"/>
    </row>
    <row r="271" spans="14:14">
      <c r="N271" s="177"/>
    </row>
    <row r="272" spans="14:14">
      <c r="N272" s="177"/>
    </row>
    <row r="273" spans="14:14">
      <c r="N273" s="177"/>
    </row>
    <row r="274" spans="14:14">
      <c r="N274" s="177"/>
    </row>
    <row r="275" spans="14:14">
      <c r="N275" s="177"/>
    </row>
    <row r="276" spans="14:14">
      <c r="N276" s="177"/>
    </row>
    <row r="277" spans="14:14">
      <c r="N277" s="177"/>
    </row>
    <row r="278" spans="14:14">
      <c r="N278" s="177"/>
    </row>
    <row r="279" spans="14:14">
      <c r="N279" s="177"/>
    </row>
    <row r="280" spans="14:14">
      <c r="N280" s="177"/>
    </row>
    <row r="281" spans="14:14">
      <c r="N281" s="177"/>
    </row>
    <row r="282" spans="14:14">
      <c r="N282" s="177"/>
    </row>
    <row r="283" spans="14:14">
      <c r="N283" s="177"/>
    </row>
    <row r="284" spans="14:14">
      <c r="N284" s="177"/>
    </row>
    <row r="285" spans="14:14">
      <c r="N285" s="177"/>
    </row>
    <row r="286" spans="14:14">
      <c r="N286" s="177"/>
    </row>
    <row r="287" spans="14:14">
      <c r="N287" s="177"/>
    </row>
    <row r="288" spans="14:14">
      <c r="N288" s="177"/>
    </row>
    <row r="289" spans="14:14">
      <c r="N289" s="177"/>
    </row>
    <row r="290" spans="14:14">
      <c r="N290" s="177"/>
    </row>
    <row r="291" spans="14:14">
      <c r="N291" s="177"/>
    </row>
    <row r="292" spans="14:14">
      <c r="N292" s="177"/>
    </row>
    <row r="293" spans="14:14">
      <c r="N293" s="177"/>
    </row>
    <row r="294" spans="14:14">
      <c r="N294" s="177"/>
    </row>
    <row r="295" spans="14:14">
      <c r="N295" s="177"/>
    </row>
    <row r="296" spans="14:14">
      <c r="N296" s="177"/>
    </row>
    <row r="297" spans="14:14">
      <c r="N297" s="177"/>
    </row>
    <row r="298" spans="14:14">
      <c r="N298" s="177"/>
    </row>
    <row r="299" spans="14:14">
      <c r="N299" s="177"/>
    </row>
    <row r="300" spans="14:14">
      <c r="N300" s="177"/>
    </row>
    <row r="301" spans="14:14">
      <c r="N301" s="177"/>
    </row>
    <row r="302" spans="14:14">
      <c r="N302" s="177"/>
    </row>
    <row r="303" spans="14:14">
      <c r="N303" s="177"/>
    </row>
    <row r="304" spans="14:14">
      <c r="N304" s="177"/>
    </row>
    <row r="305" spans="14:14">
      <c r="N305" s="177"/>
    </row>
    <row r="306" spans="14:14">
      <c r="N306" s="177"/>
    </row>
    <row r="307" spans="14:14">
      <c r="N307" s="177"/>
    </row>
    <row r="308" spans="14:14">
      <c r="N308" s="177"/>
    </row>
    <row r="309" spans="14:14">
      <c r="N309" s="177"/>
    </row>
    <row r="310" spans="14:14">
      <c r="N310" s="177"/>
    </row>
    <row r="311" spans="14:14">
      <c r="N311" s="177"/>
    </row>
    <row r="312" spans="14:14">
      <c r="N312" s="177"/>
    </row>
    <row r="313" spans="14:14">
      <c r="N313" s="177"/>
    </row>
    <row r="314" spans="14:14">
      <c r="N314" s="177"/>
    </row>
    <row r="315" spans="14:14">
      <c r="N315" s="177"/>
    </row>
    <row r="316" spans="14:14">
      <c r="N316" s="177"/>
    </row>
    <row r="317" spans="14:14">
      <c r="N317" s="177"/>
    </row>
    <row r="318" spans="14:14">
      <c r="N318" s="177"/>
    </row>
    <row r="319" spans="14:14">
      <c r="N319" s="177"/>
    </row>
    <row r="320" spans="14:14">
      <c r="N320" s="177"/>
    </row>
    <row r="321" spans="14:14">
      <c r="N321" s="177"/>
    </row>
    <row r="322" spans="14:14">
      <c r="N322" s="177"/>
    </row>
    <row r="323" spans="14:14">
      <c r="N323" s="177"/>
    </row>
    <row r="324" spans="14:14">
      <c r="N324" s="177"/>
    </row>
    <row r="325" spans="14:14">
      <c r="N325" s="177"/>
    </row>
    <row r="326" spans="14:14">
      <c r="N326" s="177"/>
    </row>
    <row r="327" spans="14:14">
      <c r="N327" s="177"/>
    </row>
    <row r="328" spans="14:14">
      <c r="N328" s="177"/>
    </row>
    <row r="329" spans="14:14">
      <c r="N329" s="177"/>
    </row>
    <row r="330" spans="14:14">
      <c r="N330" s="177"/>
    </row>
    <row r="331" spans="14:14">
      <c r="N331" s="177"/>
    </row>
    <row r="332" spans="14:14">
      <c r="N332" s="177"/>
    </row>
    <row r="333" spans="14:14">
      <c r="N333" s="177"/>
    </row>
    <row r="334" spans="14:14">
      <c r="N334" s="177"/>
    </row>
    <row r="335" spans="14:14">
      <c r="N335" s="177"/>
    </row>
    <row r="336" spans="14:14">
      <c r="N336" s="177"/>
    </row>
    <row r="337" spans="14:14">
      <c r="N337" s="177"/>
    </row>
    <row r="338" spans="14:14">
      <c r="N338" s="177"/>
    </row>
    <row r="339" spans="14:14">
      <c r="N339" s="177"/>
    </row>
    <row r="340" spans="14:14">
      <c r="N340" s="177"/>
    </row>
    <row r="341" spans="14:14">
      <c r="N341" s="177"/>
    </row>
    <row r="342" spans="14:14">
      <c r="N342" s="177"/>
    </row>
    <row r="343" spans="14:14">
      <c r="N343" s="177"/>
    </row>
    <row r="344" spans="14:14">
      <c r="N344" s="177"/>
    </row>
    <row r="345" spans="14:14">
      <c r="N345" s="177"/>
    </row>
    <row r="346" spans="14:14">
      <c r="N346" s="177"/>
    </row>
    <row r="347" spans="14:14">
      <c r="N347" s="177"/>
    </row>
    <row r="348" spans="14:14">
      <c r="N348" s="177"/>
    </row>
    <row r="349" spans="14:14">
      <c r="N349" s="177"/>
    </row>
    <row r="350" spans="14:14">
      <c r="N350" s="177"/>
    </row>
    <row r="351" spans="14:14">
      <c r="N351" s="177"/>
    </row>
    <row r="352" spans="14:14">
      <c r="N352" s="177"/>
    </row>
    <row r="353" spans="14:14">
      <c r="N353" s="177"/>
    </row>
    <row r="354" spans="14:14">
      <c r="N354" s="177"/>
    </row>
    <row r="355" spans="14:14">
      <c r="N355" s="177"/>
    </row>
    <row r="356" spans="14:14">
      <c r="N356" s="177"/>
    </row>
    <row r="357" spans="14:14">
      <c r="N357" s="177"/>
    </row>
    <row r="358" spans="14:14">
      <c r="N358" s="177"/>
    </row>
    <row r="359" spans="14:14">
      <c r="N359" s="177"/>
    </row>
    <row r="360" spans="14:14">
      <c r="N360" s="177"/>
    </row>
    <row r="361" spans="14:14">
      <c r="N361" s="177"/>
    </row>
    <row r="362" spans="14:14">
      <c r="N362" s="177"/>
    </row>
    <row r="363" spans="14:14">
      <c r="N363" s="177"/>
    </row>
    <row r="364" spans="14:14">
      <c r="N364" s="177"/>
    </row>
    <row r="365" spans="14:14">
      <c r="N365" s="177"/>
    </row>
    <row r="366" spans="14:14">
      <c r="N366" s="177"/>
    </row>
    <row r="367" spans="14:14">
      <c r="N367" s="177"/>
    </row>
    <row r="368" spans="14:14">
      <c r="N368" s="177"/>
    </row>
    <row r="369" spans="14:14">
      <c r="N369" s="177"/>
    </row>
    <row r="370" spans="14:14">
      <c r="N370" s="177"/>
    </row>
    <row r="371" spans="14:14">
      <c r="N371" s="177"/>
    </row>
    <row r="372" spans="14:14">
      <c r="N372" s="177"/>
    </row>
    <row r="373" spans="14:14">
      <c r="N373" s="177"/>
    </row>
    <row r="374" spans="14:14">
      <c r="N374" s="177"/>
    </row>
    <row r="375" spans="14:14">
      <c r="N375" s="177"/>
    </row>
    <row r="376" spans="14:14">
      <c r="N376" s="177"/>
    </row>
    <row r="377" spans="14:14">
      <c r="N377" s="177"/>
    </row>
    <row r="378" spans="14:14">
      <c r="N378" s="177"/>
    </row>
    <row r="379" spans="14:14">
      <c r="N379" s="177"/>
    </row>
    <row r="380" spans="14:14">
      <c r="N380" s="177"/>
    </row>
    <row r="381" spans="14:14">
      <c r="N381" s="177"/>
    </row>
    <row r="382" spans="14:14">
      <c r="N382" s="177"/>
    </row>
    <row r="383" spans="14:14">
      <c r="N383" s="177"/>
    </row>
    <row r="384" spans="14:14">
      <c r="N384" s="177"/>
    </row>
    <row r="385" spans="14:14">
      <c r="N385" s="177"/>
    </row>
    <row r="386" spans="14:14">
      <c r="N386" s="177"/>
    </row>
    <row r="387" spans="14:14">
      <c r="N387" s="177"/>
    </row>
    <row r="388" spans="14:14">
      <c r="N388" s="177"/>
    </row>
    <row r="389" spans="14:14">
      <c r="N389" s="177"/>
    </row>
    <row r="390" spans="14:14">
      <c r="N390" s="177"/>
    </row>
    <row r="391" spans="14:14">
      <c r="N391" s="177"/>
    </row>
    <row r="392" spans="14:14">
      <c r="N392" s="177"/>
    </row>
    <row r="393" spans="14:14">
      <c r="N393" s="177"/>
    </row>
    <row r="394" spans="14:14">
      <c r="N394" s="177"/>
    </row>
    <row r="395" spans="14:14">
      <c r="N395" s="177"/>
    </row>
    <row r="396" spans="14:14">
      <c r="N396" s="177"/>
    </row>
    <row r="397" spans="14:14">
      <c r="N397" s="177"/>
    </row>
    <row r="398" spans="14:14">
      <c r="N398" s="177"/>
    </row>
    <row r="399" spans="14:14">
      <c r="N399" s="177"/>
    </row>
    <row r="400" spans="14:14">
      <c r="N400" s="177"/>
    </row>
    <row r="401" spans="14:14">
      <c r="N401" s="177"/>
    </row>
    <row r="402" spans="14:14">
      <c r="N402" s="177"/>
    </row>
    <row r="403" spans="14:14">
      <c r="N403" s="177"/>
    </row>
    <row r="404" spans="14:14">
      <c r="N404" s="177"/>
    </row>
    <row r="405" spans="14:14">
      <c r="N405" s="177"/>
    </row>
    <row r="406" spans="14:14">
      <c r="N406" s="177"/>
    </row>
    <row r="407" spans="14:14">
      <c r="N407" s="177"/>
    </row>
    <row r="408" spans="14:14">
      <c r="N408" s="177"/>
    </row>
    <row r="409" spans="14:14">
      <c r="N409" s="177"/>
    </row>
    <row r="410" spans="14:14">
      <c r="N410" s="177"/>
    </row>
    <row r="411" spans="14:14">
      <c r="N411" s="177"/>
    </row>
    <row r="412" spans="14:14">
      <c r="N412" s="177"/>
    </row>
    <row r="413" spans="14:14">
      <c r="N413" s="177"/>
    </row>
    <row r="414" spans="14:14">
      <c r="N414" s="177"/>
    </row>
    <row r="415" spans="14:14">
      <c r="N415" s="177"/>
    </row>
    <row r="416" spans="14:14">
      <c r="N416" s="177"/>
    </row>
    <row r="417" spans="14:14">
      <c r="N417" s="177"/>
    </row>
    <row r="418" spans="14:14">
      <c r="N418" s="177"/>
    </row>
    <row r="419" spans="14:14">
      <c r="N419" s="177"/>
    </row>
    <row r="420" spans="14:14">
      <c r="N420" s="177"/>
    </row>
    <row r="421" spans="14:14">
      <c r="N421" s="177"/>
    </row>
    <row r="422" spans="14:14">
      <c r="N422" s="177"/>
    </row>
    <row r="423" spans="14:14">
      <c r="N423" s="177"/>
    </row>
    <row r="424" spans="14:14">
      <c r="N424" s="177"/>
    </row>
    <row r="425" spans="14:14">
      <c r="N425" s="177"/>
    </row>
    <row r="426" spans="14:14">
      <c r="N426" s="177"/>
    </row>
    <row r="427" spans="14:14">
      <c r="N427" s="177"/>
    </row>
    <row r="428" spans="14:14">
      <c r="N428" s="177"/>
    </row>
    <row r="429" spans="14:14">
      <c r="N429" s="177"/>
    </row>
    <row r="430" spans="14:14">
      <c r="N430" s="177"/>
    </row>
    <row r="431" spans="14:14">
      <c r="N431" s="177"/>
    </row>
    <row r="432" spans="14:14">
      <c r="N432" s="177"/>
    </row>
    <row r="433" spans="14:14">
      <c r="N433" s="177"/>
    </row>
    <row r="434" spans="14:14">
      <c r="N434" s="177"/>
    </row>
    <row r="435" spans="14:14">
      <c r="N435" s="177"/>
    </row>
    <row r="436" spans="14:14">
      <c r="N436" s="177"/>
    </row>
    <row r="437" spans="14:14">
      <c r="N437" s="177"/>
    </row>
    <row r="438" spans="14:14">
      <c r="N438" s="177"/>
    </row>
    <row r="439" spans="14:14">
      <c r="N439" s="177"/>
    </row>
    <row r="440" spans="14:14">
      <c r="N440" s="177"/>
    </row>
    <row r="441" spans="14:14">
      <c r="N441" s="177"/>
    </row>
    <row r="442" spans="14:14">
      <c r="N442" s="177"/>
    </row>
    <row r="443" spans="14:14">
      <c r="N443" s="177"/>
    </row>
    <row r="444" spans="14:14">
      <c r="N444" s="177"/>
    </row>
    <row r="445" spans="14:14">
      <c r="N445" s="177"/>
    </row>
    <row r="446" spans="14:14">
      <c r="N446" s="177"/>
    </row>
    <row r="447" spans="14:14">
      <c r="N447" s="177"/>
    </row>
    <row r="448" spans="14:14">
      <c r="N448" s="177"/>
    </row>
    <row r="449" spans="14:14">
      <c r="N449" s="177"/>
    </row>
    <row r="450" spans="14:14">
      <c r="N450" s="177"/>
    </row>
    <row r="451" spans="14:14">
      <c r="N451" s="177"/>
    </row>
    <row r="452" spans="14:14">
      <c r="N452" s="177"/>
    </row>
    <row r="453" spans="14:14">
      <c r="N453" s="177"/>
    </row>
    <row r="454" spans="14:14">
      <c r="N454" s="177"/>
    </row>
    <row r="455" spans="14:14">
      <c r="N455" s="177"/>
    </row>
    <row r="456" spans="14:14">
      <c r="N456" s="177"/>
    </row>
    <row r="457" spans="14:14">
      <c r="N457" s="177"/>
    </row>
    <row r="458" spans="14:14">
      <c r="N458" s="177"/>
    </row>
    <row r="459" spans="14:14">
      <c r="N459" s="177"/>
    </row>
    <row r="460" spans="14:14">
      <c r="N460" s="177"/>
    </row>
    <row r="461" spans="14:14">
      <c r="N461" s="177"/>
    </row>
    <row r="462" spans="14:14">
      <c r="N462" s="177"/>
    </row>
    <row r="463" spans="14:14">
      <c r="N463" s="177"/>
    </row>
    <row r="464" spans="14:14">
      <c r="N464" s="177"/>
    </row>
    <row r="465" spans="14:14">
      <c r="N465" s="177"/>
    </row>
    <row r="466" spans="14:14">
      <c r="N466" s="177"/>
    </row>
    <row r="467" spans="14:14">
      <c r="N467" s="177"/>
    </row>
    <row r="468" spans="14:14">
      <c r="N468" s="177"/>
    </row>
    <row r="469" spans="14:14">
      <c r="N469" s="177"/>
    </row>
    <row r="470" spans="14:14">
      <c r="N470" s="177"/>
    </row>
    <row r="471" spans="14:14">
      <c r="N471" s="177"/>
    </row>
    <row r="472" spans="14:14">
      <c r="N472" s="177"/>
    </row>
    <row r="473" spans="14:14">
      <c r="N473" s="177"/>
    </row>
    <row r="474" spans="14:14">
      <c r="N474" s="177"/>
    </row>
    <row r="475" spans="14:14">
      <c r="N475" s="177"/>
    </row>
    <row r="476" spans="14:14">
      <c r="N476" s="177"/>
    </row>
    <row r="477" spans="14:14">
      <c r="N477" s="177"/>
    </row>
    <row r="478" spans="14:14">
      <c r="N478" s="177"/>
    </row>
    <row r="479" spans="14:14">
      <c r="N479" s="177"/>
    </row>
    <row r="480" spans="14:14">
      <c r="N480" s="177"/>
    </row>
    <row r="481" spans="14:14">
      <c r="N481" s="177"/>
    </row>
    <row r="482" spans="14:14">
      <c r="N482" s="177"/>
    </row>
    <row r="483" spans="14:14">
      <c r="N483" s="177"/>
    </row>
    <row r="484" spans="14:14">
      <c r="N484" s="177"/>
    </row>
    <row r="485" spans="14:14">
      <c r="N485" s="177"/>
    </row>
    <row r="486" spans="14:14">
      <c r="N486" s="177"/>
    </row>
    <row r="487" spans="14:14">
      <c r="N487" s="177"/>
    </row>
    <row r="488" spans="14:14">
      <c r="N488" s="177"/>
    </row>
    <row r="489" spans="14:14">
      <c r="N489" s="177"/>
    </row>
    <row r="490" spans="14:14">
      <c r="N490" s="177"/>
    </row>
    <row r="491" spans="14:14">
      <c r="N491" s="177"/>
    </row>
    <row r="492" spans="14:14">
      <c r="N492" s="177"/>
    </row>
    <row r="493" spans="14:14">
      <c r="N493" s="177"/>
    </row>
    <row r="494" spans="14:14">
      <c r="N494" s="177"/>
    </row>
    <row r="495" spans="14:14">
      <c r="N495" s="177"/>
    </row>
    <row r="496" spans="14:14">
      <c r="N496" s="177"/>
    </row>
    <row r="497" spans="14:14">
      <c r="N497" s="177"/>
    </row>
    <row r="498" spans="14:14">
      <c r="N498" s="177"/>
    </row>
    <row r="499" spans="14:14">
      <c r="N499" s="177"/>
    </row>
    <row r="500" spans="14:14">
      <c r="N500" s="177"/>
    </row>
    <row r="501" spans="14:14">
      <c r="N501" s="177"/>
    </row>
    <row r="502" spans="14:14">
      <c r="N502" s="177"/>
    </row>
    <row r="503" spans="14:14">
      <c r="N503" s="177"/>
    </row>
    <row r="504" spans="14:14">
      <c r="N504" s="177"/>
    </row>
    <row r="505" spans="14:14">
      <c r="N505" s="177"/>
    </row>
    <row r="506" spans="14:14">
      <c r="N506" s="177"/>
    </row>
    <row r="507" spans="14:14">
      <c r="N507" s="177"/>
    </row>
    <row r="508" spans="14:14">
      <c r="N508" s="177"/>
    </row>
    <row r="509" spans="14:14">
      <c r="N509" s="177"/>
    </row>
    <row r="510" spans="14:14">
      <c r="N510" s="177"/>
    </row>
    <row r="511" spans="14:14">
      <c r="N511" s="177"/>
    </row>
    <row r="512" spans="14:14">
      <c r="N512" s="177"/>
    </row>
    <row r="513" spans="14:14">
      <c r="N513" s="177"/>
    </row>
    <row r="514" spans="14:14">
      <c r="N514" s="177"/>
    </row>
    <row r="515" spans="14:14">
      <c r="N515" s="177"/>
    </row>
    <row r="516" spans="14:14">
      <c r="N516" s="177"/>
    </row>
    <row r="517" spans="14:14">
      <c r="N517" s="177"/>
    </row>
    <row r="518" spans="14:14">
      <c r="N518" s="177"/>
    </row>
    <row r="519" spans="14:14">
      <c r="N519" s="177"/>
    </row>
    <row r="520" spans="14:14">
      <c r="N520" s="177"/>
    </row>
    <row r="521" spans="14:14">
      <c r="N521" s="177"/>
    </row>
    <row r="522" spans="14:14">
      <c r="N522" s="177"/>
    </row>
    <row r="523" spans="14:14">
      <c r="N523" s="177"/>
    </row>
    <row r="524" spans="14:14">
      <c r="N524" s="177"/>
    </row>
    <row r="525" spans="14:14">
      <c r="N525" s="177"/>
    </row>
    <row r="526" spans="14:14">
      <c r="N526" s="177"/>
    </row>
    <row r="527" spans="14:14">
      <c r="N527" s="177"/>
    </row>
    <row r="528" spans="14:14">
      <c r="N528" s="177"/>
    </row>
    <row r="529" spans="14:14">
      <c r="N529" s="177"/>
    </row>
    <row r="530" spans="14:14">
      <c r="N530" s="177"/>
    </row>
    <row r="531" spans="14:14">
      <c r="N531" s="177"/>
    </row>
    <row r="532" spans="14:14">
      <c r="N532" s="177"/>
    </row>
    <row r="533" spans="14:14">
      <c r="N533" s="177"/>
    </row>
    <row r="534" spans="14:14">
      <c r="N534" s="177"/>
    </row>
    <row r="535" spans="14:14">
      <c r="N535" s="177"/>
    </row>
    <row r="536" spans="14:14">
      <c r="N536" s="177"/>
    </row>
    <row r="537" spans="14:14">
      <c r="N537" s="177"/>
    </row>
    <row r="538" spans="14:14">
      <c r="N538" s="177"/>
    </row>
    <row r="539" spans="14:14">
      <c r="N539" s="177"/>
    </row>
    <row r="540" spans="14:14">
      <c r="N540" s="177"/>
    </row>
    <row r="541" spans="14:14">
      <c r="N541" s="177"/>
    </row>
    <row r="542" spans="14:14">
      <c r="N542" s="177"/>
    </row>
    <row r="543" spans="14:14">
      <c r="N543" s="177"/>
    </row>
    <row r="544" spans="14:14">
      <c r="N544" s="177"/>
    </row>
    <row r="545" spans="14:14">
      <c r="N545" s="177"/>
    </row>
    <row r="546" spans="14:14">
      <c r="N546" s="177"/>
    </row>
    <row r="547" spans="14:14">
      <c r="N547" s="177"/>
    </row>
    <row r="548" spans="14:14">
      <c r="N548" s="177"/>
    </row>
    <row r="549" spans="14:14">
      <c r="N549" s="177"/>
    </row>
    <row r="550" spans="14:14">
      <c r="N550" s="177"/>
    </row>
    <row r="551" spans="14:14">
      <c r="N551" s="177"/>
    </row>
    <row r="552" spans="14:14">
      <c r="N552" s="177"/>
    </row>
    <row r="553" spans="14:14">
      <c r="N553" s="177"/>
    </row>
    <row r="554" spans="14:14">
      <c r="N554" s="177"/>
    </row>
    <row r="555" spans="14:14">
      <c r="N555" s="177"/>
    </row>
    <row r="556" spans="14:14">
      <c r="N556" s="177"/>
    </row>
    <row r="557" spans="14:14">
      <c r="N557" s="177"/>
    </row>
    <row r="558" spans="14:14">
      <c r="N558" s="177"/>
    </row>
    <row r="559" spans="14:14">
      <c r="N559" s="177"/>
    </row>
    <row r="560" spans="14:14">
      <c r="N560" s="177"/>
    </row>
    <row r="561" spans="14:14">
      <c r="N561" s="177"/>
    </row>
    <row r="562" spans="14:14">
      <c r="N562" s="177"/>
    </row>
    <row r="563" spans="14:14">
      <c r="N563" s="177"/>
    </row>
    <row r="564" spans="14:14">
      <c r="N564" s="177"/>
    </row>
    <row r="565" spans="14:14">
      <c r="N565" s="177"/>
    </row>
    <row r="566" spans="14:14">
      <c r="N566" s="177"/>
    </row>
    <row r="567" spans="14:14">
      <c r="N567" s="177"/>
    </row>
    <row r="568" spans="14:14">
      <c r="N568" s="177"/>
    </row>
    <row r="569" spans="14:14">
      <c r="N569" s="177"/>
    </row>
    <row r="570" spans="14:14">
      <c r="N570" s="177"/>
    </row>
    <row r="571" spans="14:14">
      <c r="N571" s="177"/>
    </row>
    <row r="572" spans="14:14">
      <c r="N572" s="177"/>
    </row>
    <row r="573" spans="14:14">
      <c r="N573" s="177"/>
    </row>
    <row r="574" spans="14:14">
      <c r="N574" s="177"/>
    </row>
    <row r="575" spans="14:14">
      <c r="N575" s="177"/>
    </row>
    <row r="576" spans="14:14">
      <c r="N576" s="177"/>
    </row>
    <row r="577" spans="14:14">
      <c r="N577" s="177"/>
    </row>
    <row r="578" spans="14:14">
      <c r="N578" s="177"/>
    </row>
    <row r="579" spans="14:14">
      <c r="N579" s="177"/>
    </row>
    <row r="580" spans="14:14">
      <c r="N580" s="177"/>
    </row>
    <row r="581" spans="14:14">
      <c r="N581" s="177"/>
    </row>
    <row r="582" spans="14:14">
      <c r="N582" s="177"/>
    </row>
    <row r="583" spans="14:14">
      <c r="N583" s="177"/>
    </row>
    <row r="584" spans="14:14">
      <c r="N584" s="177"/>
    </row>
    <row r="585" spans="14:14">
      <c r="N585" s="177"/>
    </row>
    <row r="586" spans="14:14">
      <c r="N586" s="177"/>
    </row>
    <row r="587" spans="14:14">
      <c r="N587" s="177"/>
    </row>
    <row r="588" spans="14:14">
      <c r="N588" s="177"/>
    </row>
    <row r="589" spans="14:14">
      <c r="N589" s="177"/>
    </row>
    <row r="590" spans="14:14">
      <c r="N590" s="177"/>
    </row>
    <row r="591" spans="14:14">
      <c r="N591" s="177"/>
    </row>
    <row r="592" spans="14:14">
      <c r="N592" s="177"/>
    </row>
    <row r="593" spans="14:14">
      <c r="N593" s="177"/>
    </row>
    <row r="594" spans="14:14">
      <c r="N594" s="177"/>
    </row>
    <row r="595" spans="14:14">
      <c r="N595" s="177"/>
    </row>
    <row r="596" spans="14:14">
      <c r="N596" s="177"/>
    </row>
    <row r="597" spans="14:14">
      <c r="N597" s="177"/>
    </row>
    <row r="598" spans="14:14">
      <c r="N598" s="177"/>
    </row>
    <row r="599" spans="14:14">
      <c r="N599" s="177"/>
    </row>
    <row r="600" spans="14:14">
      <c r="N600" s="177"/>
    </row>
    <row r="601" spans="14:14">
      <c r="N601" s="177"/>
    </row>
  </sheetData>
  <conditionalFormatting sqref="I5">
    <cfRule type="cellIs" dxfId="25" priority="1" operator="lessThan">
      <formula>0</formula>
    </cfRule>
    <cfRule type="cellIs" dxfId="24" priority="2" operator="lessThan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24"/>
  <sheetViews>
    <sheetView zoomScale="80" zoomScaleNormal="80" workbookViewId="0">
      <pane ySplit="4" topLeftCell="A5" activePane="bottomLeft" state="frozen"/>
      <selection activeCell="E2" sqref="E2"/>
      <selection pane="bottomLeft" activeCell="J24" sqref="J24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22</v>
      </c>
      <c r="E1" s="105"/>
    </row>
    <row r="3" spans="1:13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3" ht="77.25" customHeight="1">
      <c r="A5" s="31">
        <v>1</v>
      </c>
      <c r="B5" s="31"/>
      <c r="C5" s="65"/>
      <c r="D5" s="309" t="s">
        <v>636</v>
      </c>
      <c r="E5" s="309" t="s">
        <v>635</v>
      </c>
      <c r="F5" s="309" t="s">
        <v>659</v>
      </c>
      <c r="G5" s="309" t="s">
        <v>92</v>
      </c>
      <c r="H5" s="297" t="s">
        <v>31</v>
      </c>
      <c r="I5" s="308">
        <v>100</v>
      </c>
      <c r="J5" s="301"/>
      <c r="K5" s="288">
        <f>J5*I5</f>
        <v>0</v>
      </c>
      <c r="L5" s="318"/>
      <c r="M5" s="286">
        <f>K5*L5+K5</f>
        <v>0</v>
      </c>
    </row>
    <row r="6" spans="1:13" s="276" customFormat="1">
      <c r="A6" s="70" t="s">
        <v>324</v>
      </c>
      <c r="B6" s="70"/>
      <c r="C6" s="70" t="s">
        <v>324</v>
      </c>
      <c r="D6" s="70" t="s">
        <v>325</v>
      </c>
      <c r="E6" s="70" t="s">
        <v>324</v>
      </c>
      <c r="F6" s="70" t="s">
        <v>324</v>
      </c>
      <c r="G6" s="70" t="s">
        <v>324</v>
      </c>
      <c r="H6" s="70" t="s">
        <v>324</v>
      </c>
      <c r="I6" s="70" t="s">
        <v>324</v>
      </c>
      <c r="J6" s="70" t="s">
        <v>324</v>
      </c>
      <c r="K6" s="71">
        <f>SUM(K5:K5)</f>
        <v>0</v>
      </c>
      <c r="L6" s="70" t="s">
        <v>324</v>
      </c>
      <c r="M6" s="71">
        <f>SUM(M5:M5)</f>
        <v>0</v>
      </c>
    </row>
    <row r="8" spans="1:13">
      <c r="C8" s="73" t="s">
        <v>331</v>
      </c>
    </row>
    <row r="9" spans="1:13">
      <c r="C9" s="95" t="s">
        <v>349</v>
      </c>
      <c r="D9" s="113"/>
    </row>
    <row r="10" spans="1:13">
      <c r="C10" s="95" t="s">
        <v>332</v>
      </c>
      <c r="D10" s="113"/>
    </row>
    <row r="11" spans="1:13">
      <c r="C11" s="95" t="s">
        <v>333</v>
      </c>
      <c r="D11" s="113"/>
    </row>
    <row r="12" spans="1:13">
      <c r="C12" s="95" t="s">
        <v>448</v>
      </c>
      <c r="D12" s="124"/>
    </row>
    <row r="13" spans="1:13">
      <c r="C13" s="95" t="s">
        <v>629</v>
      </c>
      <c r="D13" s="124"/>
    </row>
    <row r="14" spans="1:13">
      <c r="C14" s="95" t="s">
        <v>628</v>
      </c>
      <c r="D14" s="96"/>
    </row>
    <row r="15" spans="1:13">
      <c r="C15" s="120"/>
      <c r="D15" s="113"/>
    </row>
    <row r="16" spans="1:13">
      <c r="B16" s="4"/>
      <c r="C16" s="4"/>
      <c r="D16" s="4"/>
      <c r="E16" s="4"/>
    </row>
    <row r="17" spans="2:6">
      <c r="B17" s="4"/>
      <c r="C17" s="4"/>
      <c r="D17" s="4"/>
      <c r="E17" s="4"/>
    </row>
    <row r="18" spans="2:6">
      <c r="B18" s="4"/>
      <c r="C18" s="4"/>
      <c r="D18" s="4"/>
      <c r="E18" s="4"/>
    </row>
    <row r="19" spans="2:6">
      <c r="B19" s="4"/>
      <c r="C19" s="105"/>
      <c r="D19" s="98"/>
      <c r="E19" s="98"/>
      <c r="F19" s="23"/>
    </row>
    <row r="20" spans="2:6">
      <c r="B20" s="4"/>
      <c r="C20" s="105"/>
      <c r="D20" s="98"/>
      <c r="E20" s="114"/>
      <c r="F20" s="23"/>
    </row>
    <row r="21" spans="2:6">
      <c r="B21" s="4"/>
      <c r="C21" s="105"/>
      <c r="D21" s="98"/>
      <c r="E21" s="98"/>
      <c r="F21" s="23"/>
    </row>
    <row r="22" spans="2:6">
      <c r="C22" s="105"/>
      <c r="D22" s="98"/>
      <c r="E22" s="114"/>
      <c r="F22" s="23"/>
    </row>
    <row r="23" spans="2:6">
      <c r="C23" s="105"/>
      <c r="D23" s="98"/>
      <c r="E23" s="333"/>
      <c r="F23" s="23"/>
    </row>
    <row r="24" spans="2:6">
      <c r="C24" s="105"/>
      <c r="D24" s="115"/>
      <c r="E24" s="105"/>
      <c r="F24" s="23"/>
    </row>
  </sheetData>
  <conditionalFormatting sqref="I4:I1048576">
    <cfRule type="cellIs" dxfId="23" priority="3" operator="lessThan">
      <formula>0</formula>
    </cfRule>
    <cfRule type="cellIs" dxfId="22" priority="4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21"/>
  <sheetViews>
    <sheetView topLeftCell="B1" zoomScale="80" zoomScaleNormal="80" workbookViewId="0">
      <pane ySplit="5" topLeftCell="A6" activePane="bottomLeft" state="frozen"/>
      <selection activeCell="E2" sqref="E2"/>
      <selection pane="bottomLeft" activeCell="H13" sqref="H13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1.57031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4">
      <c r="A1" s="122"/>
      <c r="B1" s="122"/>
      <c r="C1" s="171" t="s">
        <v>388</v>
      </c>
      <c r="D1" s="174">
        <v>23</v>
      </c>
      <c r="E1" s="105"/>
    </row>
    <row r="3" spans="1:14">
      <c r="A3" s="331"/>
      <c r="B3" s="331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4">
      <c r="A4" s="22"/>
      <c r="B4" s="22"/>
      <c r="C4" s="21"/>
      <c r="D4" s="22"/>
      <c r="F4" s="22"/>
      <c r="G4" s="23"/>
      <c r="H4" s="22"/>
      <c r="I4" s="25"/>
      <c r="J4" s="21"/>
      <c r="K4" s="22"/>
      <c r="L4" s="22"/>
      <c r="M4" s="22"/>
    </row>
    <row r="5" spans="1:14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4" ht="51">
      <c r="A6" s="31">
        <v>1</v>
      </c>
      <c r="B6" s="31"/>
      <c r="C6" s="65"/>
      <c r="D6" s="322" t="s">
        <v>638</v>
      </c>
      <c r="E6" s="309" t="s">
        <v>637</v>
      </c>
      <c r="F6" s="321" t="s">
        <v>652</v>
      </c>
      <c r="G6" s="309" t="s">
        <v>36</v>
      </c>
      <c r="H6" s="297" t="s">
        <v>31</v>
      </c>
      <c r="I6" s="320">
        <v>160</v>
      </c>
      <c r="J6" s="319"/>
      <c r="K6" s="307">
        <f>J6*I6</f>
        <v>0</v>
      </c>
      <c r="L6" s="287"/>
      <c r="M6" s="286">
        <f>K6*L6+K6</f>
        <v>0</v>
      </c>
      <c r="N6" s="286"/>
    </row>
    <row r="7" spans="1:14" s="276" customFormat="1">
      <c r="A7" s="70" t="s">
        <v>324</v>
      </c>
      <c r="B7" s="70" t="s">
        <v>324</v>
      </c>
      <c r="C7" s="70" t="s">
        <v>324</v>
      </c>
      <c r="D7" s="70" t="s">
        <v>325</v>
      </c>
      <c r="E7" s="70" t="s">
        <v>324</v>
      </c>
      <c r="F7" s="70" t="s">
        <v>324</v>
      </c>
      <c r="G7" s="70" t="s">
        <v>324</v>
      </c>
      <c r="H7" s="70" t="s">
        <v>324</v>
      </c>
      <c r="I7" s="70" t="s">
        <v>324</v>
      </c>
      <c r="J7" s="70" t="s">
        <v>324</v>
      </c>
      <c r="K7" s="71">
        <f>SUM(K6:K6)</f>
        <v>0</v>
      </c>
      <c r="L7" s="70" t="s">
        <v>324</v>
      </c>
      <c r="M7" s="71">
        <f>SUM(M6:M6)</f>
        <v>0</v>
      </c>
    </row>
    <row r="9" spans="1:14">
      <c r="C9" s="73" t="s">
        <v>331</v>
      </c>
    </row>
    <row r="10" spans="1:14">
      <c r="C10" s="95" t="s">
        <v>349</v>
      </c>
      <c r="D10" s="113"/>
    </row>
    <row r="11" spans="1:14">
      <c r="C11" s="95" t="s">
        <v>332</v>
      </c>
      <c r="D11" s="113"/>
    </row>
    <row r="12" spans="1:14">
      <c r="C12" s="95" t="s">
        <v>333</v>
      </c>
      <c r="D12" s="113"/>
    </row>
    <row r="13" spans="1:14">
      <c r="C13" s="95" t="s">
        <v>448</v>
      </c>
      <c r="D13" s="124"/>
    </row>
    <row r="14" spans="1:14">
      <c r="C14" s="95" t="s">
        <v>629</v>
      </c>
      <c r="D14" s="124"/>
    </row>
    <row r="15" spans="1:14" s="77" customFormat="1" ht="11.25">
      <c r="A15" s="73"/>
      <c r="B15" s="73"/>
      <c r="C15" s="95" t="s">
        <v>628</v>
      </c>
      <c r="D15" s="96"/>
      <c r="E15" s="73"/>
      <c r="F15" s="74"/>
      <c r="G15" s="74"/>
      <c r="H15" s="73"/>
      <c r="I15" s="75"/>
      <c r="J15" s="76"/>
      <c r="K15" s="76"/>
      <c r="L15" s="73"/>
      <c r="M15" s="76"/>
    </row>
    <row r="16" spans="1:14">
      <c r="C16" s="120"/>
      <c r="D16" s="113"/>
    </row>
    <row r="17" spans="3:4">
      <c r="C17" s="98"/>
      <c r="D17" s="98"/>
    </row>
    <row r="18" spans="3:4">
      <c r="C18" s="98"/>
      <c r="D18" s="114"/>
    </row>
    <row r="19" spans="3:4">
      <c r="C19" s="98"/>
      <c r="D19" s="98"/>
    </row>
    <row r="20" spans="3:4">
      <c r="C20" s="98"/>
      <c r="D20" s="114"/>
    </row>
    <row r="21" spans="3:4">
      <c r="C21" s="98"/>
      <c r="D21" s="333"/>
    </row>
  </sheetData>
  <conditionalFormatting sqref="I5 I16:I1048576 I7:I14">
    <cfRule type="cellIs" dxfId="21" priority="3" operator="lessThan">
      <formula>0</formula>
    </cfRule>
    <cfRule type="cellIs" dxfId="20" priority="4" operator="lessThan">
      <formula>0</formula>
    </cfRule>
  </conditionalFormatting>
  <conditionalFormatting sqref="J6">
    <cfRule type="cellIs" dxfId="19" priority="1" operator="lessThan">
      <formula>0</formula>
    </cfRule>
    <cfRule type="cellIs" dxfId="18" priority="2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19"/>
  <sheetViews>
    <sheetView zoomScale="80" zoomScaleNormal="80" workbookViewId="0">
      <pane ySplit="5" topLeftCell="A7" activePane="bottomLeft" state="frozen"/>
      <selection activeCell="E2" sqref="E2"/>
      <selection pane="bottomLeft" activeCell="D26" sqref="D26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4.5703125" style="23" customWidth="1"/>
    <col min="6" max="6" width="11.85546875" style="105" customWidth="1"/>
    <col min="7" max="7" width="11.14062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24</v>
      </c>
      <c r="E1" s="105"/>
    </row>
    <row r="3" spans="1:13">
      <c r="A3" s="331"/>
      <c r="B3" s="20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J4" s="21"/>
      <c r="K4" s="22"/>
      <c r="L4" s="22"/>
      <c r="M4" s="22"/>
    </row>
    <row r="5" spans="1:13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3" ht="51">
      <c r="A6" s="31">
        <v>1</v>
      </c>
      <c r="B6" s="31"/>
      <c r="C6" s="65"/>
      <c r="D6" s="319" t="s">
        <v>641</v>
      </c>
      <c r="E6" s="323" t="s">
        <v>640</v>
      </c>
      <c r="F6" s="319" t="s">
        <v>39</v>
      </c>
      <c r="G6" s="286" t="s">
        <v>644</v>
      </c>
      <c r="H6" s="297" t="s">
        <v>31</v>
      </c>
      <c r="I6" s="308">
        <v>36</v>
      </c>
      <c r="J6" s="301"/>
      <c r="K6" s="301">
        <f>J6*I6</f>
        <v>0</v>
      </c>
      <c r="L6" s="306"/>
      <c r="M6" s="286">
        <f>K6*L6+K6</f>
        <v>0</v>
      </c>
    </row>
    <row r="7" spans="1:13" ht="51">
      <c r="A7" s="31">
        <v>2</v>
      </c>
      <c r="B7" s="31"/>
      <c r="C7" s="65"/>
      <c r="D7" s="319" t="s">
        <v>641</v>
      </c>
      <c r="E7" s="323" t="s">
        <v>640</v>
      </c>
      <c r="F7" s="319" t="s">
        <v>39</v>
      </c>
      <c r="G7" s="286" t="s">
        <v>643</v>
      </c>
      <c r="H7" s="297" t="s">
        <v>31</v>
      </c>
      <c r="I7" s="308">
        <v>36</v>
      </c>
      <c r="J7" s="301"/>
      <c r="K7" s="301">
        <f>J7*I7</f>
        <v>0</v>
      </c>
      <c r="L7" s="306"/>
      <c r="M7" s="286">
        <f>K7*L7+K7</f>
        <v>0</v>
      </c>
    </row>
    <row r="8" spans="1:13" ht="51">
      <c r="A8" s="31">
        <v>3</v>
      </c>
      <c r="B8" s="31"/>
      <c r="C8" s="65"/>
      <c r="D8" s="319" t="s">
        <v>641</v>
      </c>
      <c r="E8" s="323" t="s">
        <v>640</v>
      </c>
      <c r="F8" s="319" t="s">
        <v>39</v>
      </c>
      <c r="G8" s="286" t="s">
        <v>642</v>
      </c>
      <c r="H8" s="297" t="s">
        <v>31</v>
      </c>
      <c r="I8" s="308">
        <v>36</v>
      </c>
      <c r="J8" s="301"/>
      <c r="K8" s="301">
        <f>J8*I8</f>
        <v>0</v>
      </c>
      <c r="L8" s="306"/>
      <c r="M8" s="286">
        <f>K8*L8+K8</f>
        <v>0</v>
      </c>
    </row>
    <row r="9" spans="1:13" ht="25.5">
      <c r="A9" s="31">
        <v>4</v>
      </c>
      <c r="B9" s="31"/>
      <c r="C9" s="65"/>
      <c r="D9" s="319" t="s">
        <v>641</v>
      </c>
      <c r="E9" s="323" t="s">
        <v>640</v>
      </c>
      <c r="F9" s="319" t="s">
        <v>348</v>
      </c>
      <c r="G9" s="286" t="s">
        <v>639</v>
      </c>
      <c r="H9" s="297" t="s">
        <v>31</v>
      </c>
      <c r="I9" s="308">
        <v>550</v>
      </c>
      <c r="J9" s="301"/>
      <c r="K9" s="301">
        <f>J9*I9</f>
        <v>0</v>
      </c>
      <c r="L9" s="306"/>
      <c r="M9" s="286">
        <f>K9*L9+K9</f>
        <v>0</v>
      </c>
    </row>
    <row r="10" spans="1:13" s="276" customFormat="1">
      <c r="A10" s="70" t="s">
        <v>324</v>
      </c>
      <c r="B10" s="70" t="s">
        <v>324</v>
      </c>
      <c r="C10" s="70" t="s">
        <v>324</v>
      </c>
      <c r="D10" s="70" t="s">
        <v>325</v>
      </c>
      <c r="E10" s="70" t="s">
        <v>324</v>
      </c>
      <c r="F10" s="70" t="s">
        <v>324</v>
      </c>
      <c r="G10" s="70" t="s">
        <v>324</v>
      </c>
      <c r="H10" s="70" t="s">
        <v>324</v>
      </c>
      <c r="I10" s="70" t="s">
        <v>324</v>
      </c>
      <c r="J10" s="70" t="s">
        <v>324</v>
      </c>
      <c r="K10" s="71">
        <f>SUM(K6:K9)</f>
        <v>0</v>
      </c>
      <c r="L10" s="70" t="s">
        <v>324</v>
      </c>
      <c r="M10" s="71">
        <f>SUM(M6:M9)</f>
        <v>0</v>
      </c>
    </row>
    <row r="12" spans="1:13">
      <c r="C12" s="73" t="s">
        <v>331</v>
      </c>
    </row>
    <row r="13" spans="1:13">
      <c r="C13" s="95" t="s">
        <v>349</v>
      </c>
      <c r="D13" s="113"/>
    </row>
    <row r="14" spans="1:13">
      <c r="C14" s="95" t="s">
        <v>332</v>
      </c>
      <c r="D14" s="113"/>
    </row>
    <row r="15" spans="1:13">
      <c r="C15" s="95" t="s">
        <v>333</v>
      </c>
      <c r="D15" s="113"/>
    </row>
    <row r="16" spans="1:13">
      <c r="C16" s="95" t="s">
        <v>448</v>
      </c>
      <c r="D16" s="124"/>
    </row>
    <row r="17" spans="1:13" s="77" customFormat="1" ht="11.25">
      <c r="A17" s="73"/>
      <c r="B17" s="73"/>
      <c r="C17" s="95" t="s">
        <v>629</v>
      </c>
      <c r="D17" s="124"/>
      <c r="E17" s="73"/>
      <c r="F17" s="74"/>
      <c r="G17" s="74"/>
      <c r="H17" s="73"/>
      <c r="I17" s="75"/>
      <c r="J17" s="76"/>
      <c r="K17" s="76"/>
      <c r="L17" s="73"/>
      <c r="M17" s="76"/>
    </row>
    <row r="18" spans="1:13">
      <c r="C18" s="95" t="s">
        <v>628</v>
      </c>
      <c r="D18" s="96"/>
    </row>
    <row r="19" spans="1:13">
      <c r="C19" s="120"/>
      <c r="D19" s="113"/>
    </row>
  </sheetData>
  <conditionalFormatting sqref="I5:I16 I18:I1048576">
    <cfRule type="cellIs" dxfId="17" priority="5" operator="lessThan">
      <formula>0</formula>
    </cfRule>
    <cfRule type="cellIs" dxfId="16" priority="6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M20"/>
  <sheetViews>
    <sheetView zoomScale="80" zoomScaleNormal="80" workbookViewId="0">
      <pane ySplit="4" topLeftCell="A5" activePane="bottomLeft" state="frozen"/>
      <selection activeCell="E2" sqref="E2"/>
      <selection pane="bottomLeft" activeCell="B15" sqref="B15:E22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25</v>
      </c>
      <c r="E1" s="105"/>
    </row>
    <row r="3" spans="1:13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3" ht="52.15" customHeight="1">
      <c r="A5" s="31">
        <v>1</v>
      </c>
      <c r="B5" s="31"/>
      <c r="C5" s="65"/>
      <c r="D5" s="309" t="s">
        <v>647</v>
      </c>
      <c r="E5" s="309" t="s">
        <v>646</v>
      </c>
      <c r="F5" s="324" t="s">
        <v>645</v>
      </c>
      <c r="G5" s="309" t="s">
        <v>208</v>
      </c>
      <c r="H5" s="297" t="s">
        <v>31</v>
      </c>
      <c r="I5" s="308">
        <v>9</v>
      </c>
      <c r="J5" s="301"/>
      <c r="K5" s="288">
        <f>J5*I5</f>
        <v>0</v>
      </c>
      <c r="L5" s="318"/>
      <c r="M5" s="286">
        <f>K5*L5+K5</f>
        <v>0</v>
      </c>
    </row>
    <row r="6" spans="1:13" s="276" customFormat="1">
      <c r="A6" s="70" t="s">
        <v>324</v>
      </c>
      <c r="B6" s="70"/>
      <c r="C6" s="70" t="s">
        <v>324</v>
      </c>
      <c r="D6" s="70" t="s">
        <v>325</v>
      </c>
      <c r="E6" s="70" t="s">
        <v>324</v>
      </c>
      <c r="F6" s="70" t="s">
        <v>324</v>
      </c>
      <c r="G6" s="70" t="s">
        <v>324</v>
      </c>
      <c r="H6" s="70" t="s">
        <v>324</v>
      </c>
      <c r="I6" s="70" t="s">
        <v>324</v>
      </c>
      <c r="J6" s="70" t="s">
        <v>324</v>
      </c>
      <c r="K6" s="71">
        <f>SUM(K5:K5)</f>
        <v>0</v>
      </c>
      <c r="L6" s="70" t="s">
        <v>324</v>
      </c>
      <c r="M6" s="71">
        <f>SUM(M5:M5)</f>
        <v>0</v>
      </c>
    </row>
    <row r="8" spans="1:13">
      <c r="C8" s="73" t="s">
        <v>331</v>
      </c>
    </row>
    <row r="9" spans="1:13">
      <c r="C9" s="95" t="s">
        <v>349</v>
      </c>
      <c r="D9" s="113"/>
    </row>
    <row r="10" spans="1:13">
      <c r="C10" s="95" t="s">
        <v>332</v>
      </c>
      <c r="D10" s="113"/>
    </row>
    <row r="11" spans="1:13">
      <c r="C11" s="95" t="s">
        <v>333</v>
      </c>
      <c r="D11" s="113"/>
    </row>
    <row r="12" spans="1:13">
      <c r="C12" s="95" t="s">
        <v>448</v>
      </c>
      <c r="D12" s="124"/>
    </row>
    <row r="13" spans="1:13" s="77" customFormat="1" ht="11.25">
      <c r="A13" s="73"/>
      <c r="B13" s="73"/>
      <c r="C13" s="95" t="s">
        <v>629</v>
      </c>
      <c r="D13" s="124"/>
      <c r="E13" s="73"/>
      <c r="F13" s="74"/>
      <c r="G13" s="74"/>
      <c r="H13" s="73"/>
      <c r="I13" s="75"/>
      <c r="J13" s="76"/>
      <c r="K13" s="76"/>
      <c r="L13" s="73"/>
      <c r="M13" s="76"/>
    </row>
    <row r="14" spans="1:13">
      <c r="C14" s="95" t="s">
        <v>628</v>
      </c>
      <c r="D14" s="96"/>
    </row>
    <row r="15" spans="1:13">
      <c r="C15" s="120"/>
      <c r="D15" s="113"/>
    </row>
    <row r="16" spans="1:13">
      <c r="C16" s="98"/>
      <c r="D16" s="98"/>
    </row>
    <row r="17" spans="3:4">
      <c r="C17" s="98"/>
      <c r="D17" s="114"/>
    </row>
    <row r="18" spans="3:4">
      <c r="C18" s="98"/>
      <c r="D18" s="98"/>
    </row>
    <row r="19" spans="3:4">
      <c r="C19" s="98"/>
      <c r="D19" s="114"/>
    </row>
    <row r="20" spans="3:4">
      <c r="C20" s="98"/>
      <c r="D20" s="333"/>
    </row>
  </sheetData>
  <conditionalFormatting sqref="I14:I1048576 I4:I12">
    <cfRule type="cellIs" dxfId="15" priority="3" operator="lessThan">
      <formula>0</formula>
    </cfRule>
    <cfRule type="cellIs" dxfId="14" priority="4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538"/>
  <sheetViews>
    <sheetView zoomScale="80" zoomScaleNormal="80" workbookViewId="0">
      <pane ySplit="4" topLeftCell="A5" activePane="bottomLeft" state="frozen"/>
      <selection activeCell="E2" sqref="E2"/>
      <selection pane="bottomLeft" activeCell="A3" sqref="A3:XFD3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4" width="12.28515625" style="4" customWidth="1"/>
    <col min="15" max="16384" width="22.140625" style="4"/>
  </cols>
  <sheetData>
    <row r="1" spans="1:14">
      <c r="A1" s="122"/>
      <c r="B1" s="122"/>
      <c r="C1" s="171" t="s">
        <v>388</v>
      </c>
      <c r="D1" s="174">
        <v>26</v>
      </c>
      <c r="E1" s="105"/>
    </row>
    <row r="3" spans="1:14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4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4" ht="153">
      <c r="A5" s="31">
        <v>1</v>
      </c>
      <c r="B5" s="31"/>
      <c r="C5" s="65"/>
      <c r="D5" s="305" t="s">
        <v>651</v>
      </c>
      <c r="E5" s="256" t="s">
        <v>650</v>
      </c>
      <c r="F5" s="304" t="s">
        <v>649</v>
      </c>
      <c r="G5" s="302" t="s">
        <v>592</v>
      </c>
      <c r="H5" s="302" t="s">
        <v>648</v>
      </c>
      <c r="I5" s="255">
        <v>7</v>
      </c>
      <c r="J5" s="289"/>
      <c r="K5" s="301">
        <f>J5*I5</f>
        <v>0</v>
      </c>
      <c r="L5" s="287"/>
      <c r="M5" s="286">
        <f>K5*L5+K5</f>
        <v>0</v>
      </c>
      <c r="N5" s="18"/>
    </row>
    <row r="6" spans="1:14" s="276" customFormat="1">
      <c r="A6" s="70" t="s">
        <v>324</v>
      </c>
      <c r="B6" s="70"/>
      <c r="C6" s="70" t="s">
        <v>324</v>
      </c>
      <c r="D6" s="70" t="s">
        <v>325</v>
      </c>
      <c r="E6" s="70" t="s">
        <v>324</v>
      </c>
      <c r="F6" s="70" t="s">
        <v>324</v>
      </c>
      <c r="G6" s="70" t="s">
        <v>324</v>
      </c>
      <c r="H6" s="70" t="s">
        <v>324</v>
      </c>
      <c r="I6" s="70" t="s">
        <v>324</v>
      </c>
      <c r="J6" s="70" t="s">
        <v>324</v>
      </c>
      <c r="K6" s="71">
        <f>SUM(K5)</f>
        <v>0</v>
      </c>
      <c r="L6" s="70" t="s">
        <v>324</v>
      </c>
      <c r="M6" s="71">
        <f>SUM(M5)</f>
        <v>0</v>
      </c>
      <c r="N6" s="277"/>
    </row>
    <row r="7" spans="1:14">
      <c r="N7" s="18"/>
    </row>
    <row r="8" spans="1:14">
      <c r="C8" s="73" t="s">
        <v>331</v>
      </c>
      <c r="N8" s="18"/>
    </row>
    <row r="9" spans="1:14">
      <c r="C9" s="95" t="s">
        <v>349</v>
      </c>
      <c r="D9" s="113"/>
      <c r="N9" s="18"/>
    </row>
    <row r="10" spans="1:14">
      <c r="C10" s="95" t="s">
        <v>332</v>
      </c>
      <c r="D10" s="113"/>
      <c r="N10" s="18"/>
    </row>
    <row r="11" spans="1:14">
      <c r="C11" s="95" t="s">
        <v>333</v>
      </c>
      <c r="D11" s="113"/>
      <c r="N11" s="18"/>
    </row>
    <row r="12" spans="1:14">
      <c r="C12" s="95" t="s">
        <v>454</v>
      </c>
      <c r="D12" s="124"/>
      <c r="N12" s="18"/>
    </row>
    <row r="13" spans="1:14" s="77" customFormat="1" ht="11.25">
      <c r="A13" s="73"/>
      <c r="B13" s="73"/>
      <c r="C13" s="170" t="s">
        <v>386</v>
      </c>
      <c r="D13" s="96"/>
      <c r="E13" s="73"/>
      <c r="F13" s="74"/>
      <c r="G13" s="74"/>
      <c r="H13" s="73"/>
      <c r="I13" s="75"/>
      <c r="J13" s="76"/>
      <c r="K13" s="76"/>
      <c r="L13" s="73"/>
      <c r="M13" s="76"/>
      <c r="N13" s="177"/>
    </row>
    <row r="14" spans="1:14">
      <c r="C14" s="120"/>
      <c r="D14" s="113"/>
      <c r="N14" s="18"/>
    </row>
    <row r="15" spans="1:14">
      <c r="C15" s="98"/>
      <c r="D15" s="98"/>
      <c r="N15" s="18"/>
    </row>
    <row r="16" spans="1:14">
      <c r="C16" s="98"/>
      <c r="D16" s="114"/>
      <c r="N16" s="18"/>
    </row>
    <row r="17" spans="3:14">
      <c r="C17" s="98"/>
      <c r="D17" s="98"/>
      <c r="N17" s="18"/>
    </row>
    <row r="18" spans="3:14">
      <c r="C18" s="98"/>
      <c r="D18" s="114"/>
      <c r="N18" s="18"/>
    </row>
    <row r="19" spans="3:14">
      <c r="C19" s="98"/>
      <c r="D19" s="333"/>
      <c r="N19" s="18"/>
    </row>
    <row r="20" spans="3:14">
      <c r="N20" s="18"/>
    </row>
    <row r="21" spans="3:14">
      <c r="N21" s="18"/>
    </row>
    <row r="22" spans="3:14">
      <c r="N22" s="18"/>
    </row>
    <row r="23" spans="3:14">
      <c r="N23" s="18"/>
    </row>
    <row r="24" spans="3:14">
      <c r="N24" s="18"/>
    </row>
    <row r="25" spans="3:14">
      <c r="N25" s="18"/>
    </row>
    <row r="26" spans="3:14">
      <c r="N26" s="18"/>
    </row>
    <row r="27" spans="3:14">
      <c r="N27" s="18"/>
    </row>
    <row r="28" spans="3:14">
      <c r="N28" s="18"/>
    </row>
    <row r="29" spans="3:14">
      <c r="N29" s="18"/>
    </row>
    <row r="30" spans="3:14">
      <c r="N30" s="18"/>
    </row>
    <row r="31" spans="3:14">
      <c r="N31" s="18"/>
    </row>
    <row r="32" spans="3:14">
      <c r="N32" s="18"/>
    </row>
    <row r="33" spans="14:14">
      <c r="N33" s="18"/>
    </row>
    <row r="34" spans="14:14">
      <c r="N34" s="18"/>
    </row>
    <row r="35" spans="14:14">
      <c r="N35" s="18"/>
    </row>
    <row r="36" spans="14:14">
      <c r="N36" s="18"/>
    </row>
    <row r="37" spans="14:14">
      <c r="N37" s="18"/>
    </row>
    <row r="38" spans="14:14">
      <c r="N38" s="18"/>
    </row>
    <row r="39" spans="14:14">
      <c r="N39" s="18"/>
    </row>
    <row r="40" spans="14:14">
      <c r="N40" s="18"/>
    </row>
    <row r="41" spans="14:14">
      <c r="N41" s="18"/>
    </row>
    <row r="42" spans="14:14">
      <c r="N42" s="18"/>
    </row>
    <row r="43" spans="14:14">
      <c r="N43" s="18"/>
    </row>
    <row r="44" spans="14:14">
      <c r="N44" s="18"/>
    </row>
    <row r="45" spans="14:14">
      <c r="N45" s="18"/>
    </row>
    <row r="46" spans="14:14">
      <c r="N46" s="18"/>
    </row>
    <row r="47" spans="14:14">
      <c r="N47" s="18"/>
    </row>
    <row r="48" spans="14:14">
      <c r="N48" s="18"/>
    </row>
    <row r="49" spans="14:14">
      <c r="N49" s="18"/>
    </row>
    <row r="50" spans="14:14">
      <c r="N50" s="18"/>
    </row>
    <row r="51" spans="14:14">
      <c r="N51" s="18"/>
    </row>
    <row r="52" spans="14:14">
      <c r="N52" s="18"/>
    </row>
    <row r="53" spans="14:14">
      <c r="N53" s="18"/>
    </row>
    <row r="54" spans="14:14">
      <c r="N54" s="18"/>
    </row>
    <row r="55" spans="14:14">
      <c r="N55" s="18"/>
    </row>
    <row r="56" spans="14:14">
      <c r="N56" s="18"/>
    </row>
    <row r="57" spans="14:14">
      <c r="N57" s="18"/>
    </row>
    <row r="58" spans="14:14">
      <c r="N58" s="18"/>
    </row>
    <row r="59" spans="14:14">
      <c r="N59" s="18"/>
    </row>
    <row r="60" spans="14:14">
      <c r="N60" s="18"/>
    </row>
    <row r="61" spans="14:14">
      <c r="N61" s="18"/>
    </row>
    <row r="62" spans="14:14">
      <c r="N62" s="18"/>
    </row>
    <row r="63" spans="14:14">
      <c r="N63" s="18"/>
    </row>
    <row r="64" spans="14:14">
      <c r="N64" s="18"/>
    </row>
    <row r="65" spans="14:14">
      <c r="N65" s="18"/>
    </row>
    <row r="66" spans="14:14">
      <c r="N66" s="18"/>
    </row>
    <row r="67" spans="14:14">
      <c r="N67" s="18"/>
    </row>
    <row r="68" spans="14:14">
      <c r="N68" s="18"/>
    </row>
    <row r="69" spans="14:14">
      <c r="N69" s="18"/>
    </row>
    <row r="70" spans="14:14">
      <c r="N70" s="18"/>
    </row>
    <row r="71" spans="14:14">
      <c r="N71" s="18"/>
    </row>
    <row r="72" spans="14:14">
      <c r="N72" s="18"/>
    </row>
    <row r="73" spans="14:14">
      <c r="N73" s="18"/>
    </row>
    <row r="74" spans="14:14">
      <c r="N74" s="18"/>
    </row>
    <row r="75" spans="14:14">
      <c r="N75" s="18"/>
    </row>
    <row r="76" spans="14:14">
      <c r="N76" s="18"/>
    </row>
    <row r="77" spans="14:14">
      <c r="N77" s="18"/>
    </row>
    <row r="78" spans="14:14">
      <c r="N78" s="18"/>
    </row>
    <row r="79" spans="14:14">
      <c r="N79" s="18"/>
    </row>
    <row r="80" spans="14:14">
      <c r="N80" s="18"/>
    </row>
    <row r="81" spans="14:14">
      <c r="N81" s="18"/>
    </row>
    <row r="82" spans="14:14">
      <c r="N82" s="18"/>
    </row>
    <row r="83" spans="14:14">
      <c r="N83" s="18"/>
    </row>
    <row r="84" spans="14:14">
      <c r="N84" s="18"/>
    </row>
    <row r="85" spans="14:14">
      <c r="N85" s="18"/>
    </row>
    <row r="86" spans="14:14">
      <c r="N86" s="18"/>
    </row>
    <row r="87" spans="14:14">
      <c r="N87" s="18"/>
    </row>
    <row r="88" spans="14:14">
      <c r="N88" s="18"/>
    </row>
    <row r="89" spans="14:14">
      <c r="N89" s="18"/>
    </row>
    <row r="90" spans="14:14">
      <c r="N90" s="18"/>
    </row>
    <row r="91" spans="14:14">
      <c r="N91" s="18"/>
    </row>
    <row r="92" spans="14:14">
      <c r="N92" s="18"/>
    </row>
    <row r="93" spans="14:14">
      <c r="N93" s="18"/>
    </row>
    <row r="94" spans="14:14">
      <c r="N94" s="18"/>
    </row>
    <row r="95" spans="14:14">
      <c r="N95" s="18"/>
    </row>
    <row r="96" spans="14:14">
      <c r="N96" s="18"/>
    </row>
    <row r="97" spans="14:14">
      <c r="N97" s="18"/>
    </row>
    <row r="98" spans="14:14">
      <c r="N98" s="18"/>
    </row>
    <row r="99" spans="14:14">
      <c r="N99" s="18"/>
    </row>
    <row r="100" spans="14:14">
      <c r="N100" s="18"/>
    </row>
    <row r="101" spans="14:14">
      <c r="N101" s="18"/>
    </row>
    <row r="102" spans="14:14">
      <c r="N102" s="18"/>
    </row>
    <row r="103" spans="14:14">
      <c r="N103" s="18"/>
    </row>
    <row r="104" spans="14:14">
      <c r="N104" s="18"/>
    </row>
    <row r="105" spans="14:14">
      <c r="N105" s="18"/>
    </row>
    <row r="106" spans="14:14">
      <c r="N106" s="18"/>
    </row>
    <row r="107" spans="14:14">
      <c r="N107" s="18"/>
    </row>
    <row r="108" spans="14:14">
      <c r="N108" s="18"/>
    </row>
    <row r="109" spans="14:14">
      <c r="N109" s="18"/>
    </row>
    <row r="110" spans="14:14">
      <c r="N110" s="18"/>
    </row>
    <row r="111" spans="14:14">
      <c r="N111" s="18"/>
    </row>
    <row r="112" spans="14:14">
      <c r="N112" s="18"/>
    </row>
    <row r="113" spans="14:14">
      <c r="N113" s="18"/>
    </row>
    <row r="114" spans="14:14">
      <c r="N114" s="18"/>
    </row>
    <row r="115" spans="14:14">
      <c r="N115" s="18"/>
    </row>
    <row r="116" spans="14:14">
      <c r="N116" s="18"/>
    </row>
    <row r="117" spans="14:14">
      <c r="N117" s="18"/>
    </row>
    <row r="118" spans="14:14">
      <c r="N118" s="18"/>
    </row>
    <row r="119" spans="14:14">
      <c r="N119" s="18"/>
    </row>
    <row r="120" spans="14:14">
      <c r="N120" s="18"/>
    </row>
    <row r="121" spans="14:14">
      <c r="N121" s="18"/>
    </row>
    <row r="122" spans="14:14">
      <c r="N122" s="18"/>
    </row>
    <row r="123" spans="14:14">
      <c r="N123" s="18"/>
    </row>
    <row r="124" spans="14:14">
      <c r="N124" s="18"/>
    </row>
    <row r="125" spans="14:14">
      <c r="N125" s="18"/>
    </row>
    <row r="126" spans="14:14">
      <c r="N126" s="18"/>
    </row>
    <row r="127" spans="14:14">
      <c r="N127" s="18"/>
    </row>
    <row r="128" spans="14:14">
      <c r="N128" s="18"/>
    </row>
    <row r="129" spans="14:14">
      <c r="N129" s="18"/>
    </row>
    <row r="130" spans="14:14">
      <c r="N130" s="18"/>
    </row>
    <row r="131" spans="14:14">
      <c r="N131" s="18"/>
    </row>
    <row r="132" spans="14:14">
      <c r="N132" s="18"/>
    </row>
    <row r="133" spans="14:14">
      <c r="N133" s="18"/>
    </row>
    <row r="134" spans="14:14">
      <c r="N134" s="18"/>
    </row>
    <row r="135" spans="14:14">
      <c r="N135" s="18"/>
    </row>
    <row r="136" spans="14:14">
      <c r="N136" s="18"/>
    </row>
    <row r="137" spans="14:14">
      <c r="N137" s="18"/>
    </row>
    <row r="138" spans="14:14">
      <c r="N138" s="18"/>
    </row>
    <row r="139" spans="14:14">
      <c r="N139" s="18"/>
    </row>
    <row r="140" spans="14:14">
      <c r="N140" s="18"/>
    </row>
    <row r="141" spans="14:14">
      <c r="N141" s="18"/>
    </row>
    <row r="142" spans="14:14">
      <c r="N142" s="18"/>
    </row>
    <row r="143" spans="14:14">
      <c r="N143" s="18"/>
    </row>
    <row r="144" spans="14:14">
      <c r="N144" s="18"/>
    </row>
    <row r="145" spans="14:14">
      <c r="N145" s="18"/>
    </row>
    <row r="146" spans="14:14">
      <c r="N146" s="18"/>
    </row>
    <row r="147" spans="14:14">
      <c r="N147" s="18"/>
    </row>
    <row r="148" spans="14:14">
      <c r="N148" s="18"/>
    </row>
    <row r="149" spans="14:14">
      <c r="N149" s="18"/>
    </row>
    <row r="150" spans="14:14">
      <c r="N150" s="18"/>
    </row>
    <row r="151" spans="14:14">
      <c r="N151" s="18"/>
    </row>
    <row r="152" spans="14:14">
      <c r="N152" s="18"/>
    </row>
    <row r="153" spans="14:14">
      <c r="N153" s="18"/>
    </row>
    <row r="154" spans="14:14">
      <c r="N154" s="18"/>
    </row>
    <row r="155" spans="14:14">
      <c r="N155" s="18"/>
    </row>
    <row r="156" spans="14:14">
      <c r="N156" s="18"/>
    </row>
    <row r="157" spans="14:14">
      <c r="N157" s="18"/>
    </row>
    <row r="158" spans="14:14">
      <c r="N158" s="18"/>
    </row>
    <row r="159" spans="14:14">
      <c r="N159" s="18"/>
    </row>
    <row r="160" spans="14:14">
      <c r="N160" s="18"/>
    </row>
    <row r="161" spans="14:14">
      <c r="N161" s="18"/>
    </row>
    <row r="162" spans="14:14">
      <c r="N162" s="18"/>
    </row>
    <row r="163" spans="14:14">
      <c r="N163" s="18"/>
    </row>
    <row r="164" spans="14:14">
      <c r="N164" s="18"/>
    </row>
    <row r="165" spans="14:14">
      <c r="N165" s="18"/>
    </row>
    <row r="166" spans="14:14">
      <c r="N166" s="18"/>
    </row>
    <row r="167" spans="14:14">
      <c r="N167" s="18"/>
    </row>
    <row r="168" spans="14:14">
      <c r="N168" s="18"/>
    </row>
    <row r="169" spans="14:14">
      <c r="N169" s="18"/>
    </row>
    <row r="170" spans="14:14">
      <c r="N170" s="18"/>
    </row>
    <row r="171" spans="14:14">
      <c r="N171" s="18"/>
    </row>
    <row r="172" spans="14:14">
      <c r="N172" s="18"/>
    </row>
    <row r="173" spans="14:14">
      <c r="N173" s="18"/>
    </row>
    <row r="174" spans="14:14">
      <c r="N174" s="18"/>
    </row>
    <row r="175" spans="14:14">
      <c r="N175" s="18"/>
    </row>
    <row r="176" spans="14:14">
      <c r="N176" s="18"/>
    </row>
    <row r="177" spans="14:14">
      <c r="N177" s="18"/>
    </row>
    <row r="178" spans="14:14">
      <c r="N178" s="18"/>
    </row>
    <row r="179" spans="14:14">
      <c r="N179" s="18"/>
    </row>
    <row r="180" spans="14:14">
      <c r="N180" s="18"/>
    </row>
    <row r="181" spans="14:14">
      <c r="N181" s="18"/>
    </row>
    <row r="182" spans="14:14">
      <c r="N182" s="18"/>
    </row>
    <row r="183" spans="14:14">
      <c r="N183" s="18"/>
    </row>
    <row r="184" spans="14:14">
      <c r="N184" s="18"/>
    </row>
    <row r="185" spans="14:14">
      <c r="N185" s="18"/>
    </row>
    <row r="186" spans="14:14">
      <c r="N186" s="18"/>
    </row>
    <row r="187" spans="14:14">
      <c r="N187" s="18"/>
    </row>
    <row r="188" spans="14:14">
      <c r="N188" s="18"/>
    </row>
    <row r="189" spans="14:14">
      <c r="N189" s="18"/>
    </row>
    <row r="190" spans="14:14">
      <c r="N190" s="18"/>
    </row>
    <row r="191" spans="14:14">
      <c r="N191" s="18"/>
    </row>
    <row r="192" spans="14:14">
      <c r="N192" s="18"/>
    </row>
    <row r="193" spans="14:14">
      <c r="N193" s="18"/>
    </row>
    <row r="194" spans="14:14">
      <c r="N194" s="18"/>
    </row>
    <row r="195" spans="14:14">
      <c r="N195" s="18"/>
    </row>
    <row r="196" spans="14:14">
      <c r="N196" s="18"/>
    </row>
    <row r="197" spans="14:14">
      <c r="N197" s="18"/>
    </row>
    <row r="198" spans="14:14">
      <c r="N198" s="18"/>
    </row>
    <row r="199" spans="14:14">
      <c r="N199" s="18"/>
    </row>
    <row r="200" spans="14:14">
      <c r="N200" s="18"/>
    </row>
    <row r="201" spans="14:14">
      <c r="N201" s="18"/>
    </row>
    <row r="202" spans="14:14">
      <c r="N202" s="18"/>
    </row>
    <row r="203" spans="14:14">
      <c r="N203" s="18"/>
    </row>
    <row r="204" spans="14:14">
      <c r="N204" s="18"/>
    </row>
    <row r="205" spans="14:14">
      <c r="N205" s="18"/>
    </row>
    <row r="206" spans="14:14">
      <c r="N206" s="18"/>
    </row>
    <row r="207" spans="14:14">
      <c r="N207" s="18"/>
    </row>
    <row r="208" spans="14:14">
      <c r="N208" s="18"/>
    </row>
    <row r="209" spans="14:14">
      <c r="N209" s="18"/>
    </row>
    <row r="210" spans="14:14">
      <c r="N210" s="18"/>
    </row>
    <row r="211" spans="14:14">
      <c r="N211" s="18"/>
    </row>
    <row r="212" spans="14:14">
      <c r="N212" s="18"/>
    </row>
    <row r="213" spans="14:14">
      <c r="N213" s="18"/>
    </row>
    <row r="214" spans="14:14">
      <c r="N214" s="18"/>
    </row>
    <row r="215" spans="14:14">
      <c r="N215" s="18"/>
    </row>
    <row r="216" spans="14:14">
      <c r="N216" s="18"/>
    </row>
    <row r="217" spans="14:14">
      <c r="N217" s="18"/>
    </row>
    <row r="218" spans="14:14">
      <c r="N218" s="18"/>
    </row>
    <row r="219" spans="14:14">
      <c r="N219" s="18"/>
    </row>
    <row r="220" spans="14:14">
      <c r="N220" s="18"/>
    </row>
    <row r="221" spans="14:14">
      <c r="N221" s="18"/>
    </row>
    <row r="222" spans="14:14">
      <c r="N222" s="18"/>
    </row>
    <row r="223" spans="14:14">
      <c r="N223" s="18"/>
    </row>
    <row r="224" spans="14:14">
      <c r="N224" s="18"/>
    </row>
    <row r="225" spans="14:14">
      <c r="N225" s="18"/>
    </row>
    <row r="226" spans="14:14">
      <c r="N226" s="18"/>
    </row>
    <row r="227" spans="14:14">
      <c r="N227" s="18"/>
    </row>
    <row r="228" spans="14:14">
      <c r="N228" s="18"/>
    </row>
    <row r="229" spans="14:14">
      <c r="N229" s="18"/>
    </row>
    <row r="230" spans="14:14">
      <c r="N230" s="18"/>
    </row>
    <row r="231" spans="14:14">
      <c r="N231" s="18"/>
    </row>
    <row r="232" spans="14:14">
      <c r="N232" s="18"/>
    </row>
    <row r="233" spans="14:14">
      <c r="N233" s="18"/>
    </row>
    <row r="234" spans="14:14">
      <c r="N234" s="18"/>
    </row>
    <row r="235" spans="14:14">
      <c r="N235" s="18"/>
    </row>
    <row r="236" spans="14:14">
      <c r="N236" s="18"/>
    </row>
    <row r="237" spans="14:14">
      <c r="N237" s="18"/>
    </row>
    <row r="238" spans="14:14">
      <c r="N238" s="18"/>
    </row>
    <row r="239" spans="14:14">
      <c r="N239" s="18"/>
    </row>
    <row r="240" spans="14:14">
      <c r="N240" s="18"/>
    </row>
    <row r="241" spans="14:14">
      <c r="N241" s="18"/>
    </row>
    <row r="242" spans="14:14">
      <c r="N242" s="18"/>
    </row>
    <row r="243" spans="14:14">
      <c r="N243" s="18"/>
    </row>
    <row r="244" spans="14:14">
      <c r="N244" s="18"/>
    </row>
    <row r="245" spans="14:14">
      <c r="N245" s="18"/>
    </row>
    <row r="246" spans="14:14">
      <c r="N246" s="18"/>
    </row>
    <row r="247" spans="14:14">
      <c r="N247" s="18"/>
    </row>
    <row r="248" spans="14:14">
      <c r="N248" s="18"/>
    </row>
    <row r="249" spans="14:14">
      <c r="N249" s="18"/>
    </row>
    <row r="250" spans="14:14">
      <c r="N250" s="18"/>
    </row>
    <row r="251" spans="14:14">
      <c r="N251" s="18"/>
    </row>
    <row r="252" spans="14:14">
      <c r="N252" s="18"/>
    </row>
    <row r="253" spans="14:14">
      <c r="N253" s="18"/>
    </row>
    <row r="254" spans="14:14">
      <c r="N254" s="18"/>
    </row>
    <row r="255" spans="14:14">
      <c r="N255" s="18"/>
    </row>
    <row r="256" spans="14:14">
      <c r="N256" s="18"/>
    </row>
    <row r="257" spans="14:14">
      <c r="N257" s="18"/>
    </row>
    <row r="258" spans="14:14">
      <c r="N258" s="18"/>
    </row>
    <row r="259" spans="14:14">
      <c r="N259" s="18"/>
    </row>
    <row r="260" spans="14:14">
      <c r="N260" s="18"/>
    </row>
    <row r="261" spans="14:14">
      <c r="N261" s="18"/>
    </row>
    <row r="262" spans="14:14">
      <c r="N262" s="18"/>
    </row>
    <row r="263" spans="14:14">
      <c r="N263" s="18"/>
    </row>
    <row r="264" spans="14:14">
      <c r="N264" s="18"/>
    </row>
    <row r="265" spans="14:14">
      <c r="N265" s="18"/>
    </row>
    <row r="266" spans="14:14">
      <c r="N266" s="18"/>
    </row>
    <row r="267" spans="14:14">
      <c r="N267" s="18"/>
    </row>
    <row r="268" spans="14:14">
      <c r="N268" s="18"/>
    </row>
    <row r="269" spans="14:14">
      <c r="N269" s="18"/>
    </row>
    <row r="270" spans="14:14">
      <c r="N270" s="18"/>
    </row>
    <row r="271" spans="14:14">
      <c r="N271" s="18"/>
    </row>
    <row r="272" spans="14:14">
      <c r="N272" s="18"/>
    </row>
    <row r="273" spans="14:14">
      <c r="N273" s="18"/>
    </row>
    <row r="274" spans="14:14">
      <c r="N274" s="18"/>
    </row>
    <row r="275" spans="14:14">
      <c r="N275" s="18"/>
    </row>
    <row r="276" spans="14:14">
      <c r="N276" s="18"/>
    </row>
    <row r="277" spans="14:14">
      <c r="N277" s="18"/>
    </row>
    <row r="278" spans="14:14">
      <c r="N278" s="18"/>
    </row>
    <row r="279" spans="14:14">
      <c r="N279" s="18"/>
    </row>
    <row r="280" spans="14:14">
      <c r="N280" s="18"/>
    </row>
    <row r="281" spans="14:14">
      <c r="N281" s="18"/>
    </row>
    <row r="282" spans="14:14">
      <c r="N282" s="18"/>
    </row>
    <row r="283" spans="14:14">
      <c r="N283" s="18"/>
    </row>
    <row r="284" spans="14:14">
      <c r="N284" s="18"/>
    </row>
    <row r="285" spans="14:14">
      <c r="N285" s="18"/>
    </row>
    <row r="286" spans="14:14">
      <c r="N286" s="18"/>
    </row>
    <row r="287" spans="14:14">
      <c r="N287" s="18"/>
    </row>
    <row r="288" spans="14:14">
      <c r="N288" s="18"/>
    </row>
    <row r="289" spans="14:14">
      <c r="N289" s="18"/>
    </row>
    <row r="290" spans="14:14">
      <c r="N290" s="18"/>
    </row>
    <row r="291" spans="14:14">
      <c r="N291" s="18"/>
    </row>
    <row r="292" spans="14:14">
      <c r="N292" s="18"/>
    </row>
    <row r="293" spans="14:14">
      <c r="N293" s="18"/>
    </row>
    <row r="294" spans="14:14">
      <c r="N294" s="18"/>
    </row>
    <row r="295" spans="14:14">
      <c r="N295" s="18"/>
    </row>
    <row r="296" spans="14:14">
      <c r="N296" s="18"/>
    </row>
    <row r="297" spans="14:14">
      <c r="N297" s="18"/>
    </row>
    <row r="298" spans="14:14">
      <c r="N298" s="18"/>
    </row>
    <row r="299" spans="14:14">
      <c r="N299" s="18"/>
    </row>
    <row r="300" spans="14:14">
      <c r="N300" s="18"/>
    </row>
    <row r="301" spans="14:14">
      <c r="N301" s="18"/>
    </row>
    <row r="302" spans="14:14">
      <c r="N302" s="18"/>
    </row>
    <row r="303" spans="14:14">
      <c r="N303" s="18"/>
    </row>
    <row r="304" spans="14:14">
      <c r="N304" s="18"/>
    </row>
    <row r="305" spans="14:14">
      <c r="N305" s="18"/>
    </row>
    <row r="306" spans="14:14">
      <c r="N306" s="18"/>
    </row>
    <row r="307" spans="14:14">
      <c r="N307" s="18"/>
    </row>
    <row r="308" spans="14:14">
      <c r="N308" s="18"/>
    </row>
    <row r="309" spans="14:14">
      <c r="N309" s="18"/>
    </row>
    <row r="310" spans="14:14">
      <c r="N310" s="18"/>
    </row>
    <row r="311" spans="14:14">
      <c r="N311" s="18"/>
    </row>
    <row r="312" spans="14:14">
      <c r="N312" s="18"/>
    </row>
    <row r="313" spans="14:14">
      <c r="N313" s="18"/>
    </row>
    <row r="314" spans="14:14">
      <c r="N314" s="18"/>
    </row>
    <row r="315" spans="14:14">
      <c r="N315" s="18"/>
    </row>
    <row r="316" spans="14:14">
      <c r="N316" s="18"/>
    </row>
    <row r="317" spans="14:14">
      <c r="N317" s="18"/>
    </row>
    <row r="318" spans="14:14">
      <c r="N318" s="18"/>
    </row>
    <row r="319" spans="14:14">
      <c r="N319" s="18"/>
    </row>
    <row r="320" spans="14:14">
      <c r="N320" s="18"/>
    </row>
    <row r="321" spans="14:14">
      <c r="N321" s="18"/>
    </row>
    <row r="322" spans="14:14">
      <c r="N322" s="18"/>
    </row>
    <row r="323" spans="14:14">
      <c r="N323" s="18"/>
    </row>
    <row r="324" spans="14:14">
      <c r="N324" s="18"/>
    </row>
    <row r="325" spans="14:14">
      <c r="N325" s="18"/>
    </row>
    <row r="326" spans="14:14">
      <c r="N326" s="18"/>
    </row>
    <row r="327" spans="14:14">
      <c r="N327" s="18"/>
    </row>
    <row r="328" spans="14:14">
      <c r="N328" s="18"/>
    </row>
    <row r="329" spans="14:14">
      <c r="N329" s="18"/>
    </row>
    <row r="330" spans="14:14">
      <c r="N330" s="18"/>
    </row>
    <row r="331" spans="14:14">
      <c r="N331" s="18"/>
    </row>
    <row r="332" spans="14:14">
      <c r="N332" s="18"/>
    </row>
    <row r="333" spans="14:14">
      <c r="N333" s="18"/>
    </row>
    <row r="334" spans="14:14">
      <c r="N334" s="18"/>
    </row>
    <row r="335" spans="14:14">
      <c r="N335" s="18"/>
    </row>
    <row r="336" spans="14:14">
      <c r="N336" s="18"/>
    </row>
    <row r="337" spans="14:14">
      <c r="N337" s="18"/>
    </row>
    <row r="338" spans="14:14">
      <c r="N338" s="18"/>
    </row>
    <row r="339" spans="14:14">
      <c r="N339" s="18"/>
    </row>
    <row r="340" spans="14:14">
      <c r="N340" s="18"/>
    </row>
    <row r="341" spans="14:14">
      <c r="N341" s="18"/>
    </row>
    <row r="342" spans="14:14">
      <c r="N342" s="18"/>
    </row>
    <row r="343" spans="14:14">
      <c r="N343" s="18"/>
    </row>
    <row r="344" spans="14:14">
      <c r="N344" s="18"/>
    </row>
    <row r="345" spans="14:14">
      <c r="N345" s="18"/>
    </row>
    <row r="346" spans="14:14">
      <c r="N346" s="18"/>
    </row>
    <row r="347" spans="14:14">
      <c r="N347" s="18"/>
    </row>
    <row r="348" spans="14:14">
      <c r="N348" s="18"/>
    </row>
    <row r="349" spans="14:14">
      <c r="N349" s="18"/>
    </row>
    <row r="350" spans="14:14">
      <c r="N350" s="18"/>
    </row>
    <row r="351" spans="14:14">
      <c r="N351" s="18"/>
    </row>
    <row r="352" spans="14:14">
      <c r="N352" s="18"/>
    </row>
    <row r="353" spans="14:14">
      <c r="N353" s="18"/>
    </row>
    <row r="354" spans="14:14">
      <c r="N354" s="18"/>
    </row>
    <row r="355" spans="14:14">
      <c r="N355" s="18"/>
    </row>
    <row r="356" spans="14:14">
      <c r="N356" s="18"/>
    </row>
    <row r="357" spans="14:14">
      <c r="N357" s="18"/>
    </row>
    <row r="358" spans="14:14">
      <c r="N358" s="18"/>
    </row>
    <row r="359" spans="14:14">
      <c r="N359" s="18"/>
    </row>
    <row r="360" spans="14:14">
      <c r="N360" s="18"/>
    </row>
    <row r="361" spans="14:14">
      <c r="N361" s="18"/>
    </row>
    <row r="362" spans="14:14">
      <c r="N362" s="18"/>
    </row>
    <row r="363" spans="14:14">
      <c r="N363" s="18"/>
    </row>
    <row r="364" spans="14:14">
      <c r="N364" s="18"/>
    </row>
    <row r="365" spans="14:14">
      <c r="N365" s="18"/>
    </row>
    <row r="366" spans="14:14">
      <c r="N366" s="18"/>
    </row>
    <row r="367" spans="14:14">
      <c r="N367" s="18"/>
    </row>
    <row r="368" spans="14:14">
      <c r="N368" s="18"/>
    </row>
    <row r="369" spans="14:14">
      <c r="N369" s="18"/>
    </row>
    <row r="370" spans="14:14">
      <c r="N370" s="18"/>
    </row>
    <row r="371" spans="14:14">
      <c r="N371" s="18"/>
    </row>
    <row r="372" spans="14:14">
      <c r="N372" s="18"/>
    </row>
    <row r="373" spans="14:14">
      <c r="N373" s="18"/>
    </row>
    <row r="374" spans="14:14">
      <c r="N374" s="18"/>
    </row>
    <row r="375" spans="14:14">
      <c r="N375" s="18"/>
    </row>
    <row r="376" spans="14:14">
      <c r="N376" s="18"/>
    </row>
    <row r="377" spans="14:14">
      <c r="N377" s="18"/>
    </row>
    <row r="378" spans="14:14">
      <c r="N378" s="18"/>
    </row>
    <row r="379" spans="14:14">
      <c r="N379" s="18"/>
    </row>
    <row r="380" spans="14:14">
      <c r="N380" s="18"/>
    </row>
    <row r="381" spans="14:14">
      <c r="N381" s="18"/>
    </row>
    <row r="382" spans="14:14">
      <c r="N382" s="18"/>
    </row>
    <row r="383" spans="14:14">
      <c r="N383" s="18"/>
    </row>
    <row r="384" spans="14:14">
      <c r="N384" s="18"/>
    </row>
    <row r="385" spans="14:14">
      <c r="N385" s="18"/>
    </row>
    <row r="386" spans="14:14">
      <c r="N386" s="18"/>
    </row>
    <row r="387" spans="14:14">
      <c r="N387" s="18"/>
    </row>
    <row r="388" spans="14:14">
      <c r="N388" s="18"/>
    </row>
    <row r="389" spans="14:14">
      <c r="N389" s="18"/>
    </row>
    <row r="390" spans="14:14">
      <c r="N390" s="18"/>
    </row>
    <row r="391" spans="14:14">
      <c r="N391" s="18"/>
    </row>
    <row r="392" spans="14:14">
      <c r="N392" s="18"/>
    </row>
    <row r="393" spans="14:14">
      <c r="N393" s="18"/>
    </row>
    <row r="394" spans="14:14">
      <c r="N394" s="18"/>
    </row>
    <row r="395" spans="14:14">
      <c r="N395" s="18"/>
    </row>
    <row r="396" spans="14:14">
      <c r="N396" s="18"/>
    </row>
    <row r="397" spans="14:14">
      <c r="N397" s="18"/>
    </row>
    <row r="398" spans="14:14">
      <c r="N398" s="18"/>
    </row>
    <row r="399" spans="14:14">
      <c r="N399" s="18"/>
    </row>
    <row r="400" spans="14:14">
      <c r="N400" s="18"/>
    </row>
    <row r="401" spans="14:14">
      <c r="N401" s="18"/>
    </row>
    <row r="402" spans="14:14">
      <c r="N402" s="18"/>
    </row>
    <row r="403" spans="14:14">
      <c r="N403" s="18"/>
    </row>
    <row r="404" spans="14:14">
      <c r="N404" s="18"/>
    </row>
    <row r="405" spans="14:14">
      <c r="N405" s="18"/>
    </row>
    <row r="406" spans="14:14">
      <c r="N406" s="18"/>
    </row>
    <row r="407" spans="14:14">
      <c r="N407" s="18"/>
    </row>
    <row r="408" spans="14:14">
      <c r="N408" s="18"/>
    </row>
    <row r="409" spans="14:14">
      <c r="N409" s="18"/>
    </row>
    <row r="410" spans="14:14">
      <c r="N410" s="18"/>
    </row>
    <row r="411" spans="14:14">
      <c r="N411" s="18"/>
    </row>
    <row r="412" spans="14:14">
      <c r="N412" s="18"/>
    </row>
    <row r="413" spans="14:14">
      <c r="N413" s="18"/>
    </row>
    <row r="414" spans="14:14">
      <c r="N414" s="18"/>
    </row>
    <row r="415" spans="14:14">
      <c r="N415" s="18"/>
    </row>
    <row r="416" spans="14:14">
      <c r="N416" s="18"/>
    </row>
    <row r="417" spans="14:14">
      <c r="N417" s="18"/>
    </row>
    <row r="418" spans="14:14">
      <c r="N418" s="18"/>
    </row>
    <row r="419" spans="14:14">
      <c r="N419" s="18"/>
    </row>
    <row r="420" spans="14:14">
      <c r="N420" s="18"/>
    </row>
    <row r="421" spans="14:14">
      <c r="N421" s="18"/>
    </row>
    <row r="422" spans="14:14">
      <c r="N422" s="18"/>
    </row>
    <row r="423" spans="14:14">
      <c r="N423" s="18"/>
    </row>
    <row r="424" spans="14:14">
      <c r="N424" s="18"/>
    </row>
    <row r="425" spans="14:14">
      <c r="N425" s="18"/>
    </row>
    <row r="426" spans="14:14">
      <c r="N426" s="18"/>
    </row>
    <row r="427" spans="14:14">
      <c r="N427" s="18"/>
    </row>
    <row r="428" spans="14:14">
      <c r="N428" s="18"/>
    </row>
    <row r="429" spans="14:14">
      <c r="N429" s="18"/>
    </row>
    <row r="430" spans="14:14">
      <c r="N430" s="18"/>
    </row>
    <row r="431" spans="14:14">
      <c r="N431" s="18"/>
    </row>
    <row r="432" spans="14:14">
      <c r="N432" s="18"/>
    </row>
    <row r="433" spans="14:14">
      <c r="N433" s="18"/>
    </row>
    <row r="434" spans="14:14">
      <c r="N434" s="18"/>
    </row>
    <row r="435" spans="14:14">
      <c r="N435" s="18"/>
    </row>
    <row r="436" spans="14:14">
      <c r="N436" s="18"/>
    </row>
    <row r="437" spans="14:14">
      <c r="N437" s="18"/>
    </row>
    <row r="438" spans="14:14">
      <c r="N438" s="18"/>
    </row>
    <row r="439" spans="14:14">
      <c r="N439" s="18"/>
    </row>
    <row r="440" spans="14:14">
      <c r="N440" s="18"/>
    </row>
    <row r="441" spans="14:14">
      <c r="N441" s="18"/>
    </row>
    <row r="442" spans="14:14">
      <c r="N442" s="18"/>
    </row>
    <row r="443" spans="14:14">
      <c r="N443" s="18"/>
    </row>
    <row r="444" spans="14:14">
      <c r="N444" s="18"/>
    </row>
    <row r="445" spans="14:14">
      <c r="N445" s="18"/>
    </row>
    <row r="446" spans="14:14">
      <c r="N446" s="18"/>
    </row>
    <row r="447" spans="14:14">
      <c r="N447" s="18"/>
    </row>
    <row r="448" spans="14:14">
      <c r="N448" s="18"/>
    </row>
    <row r="449" spans="14:14">
      <c r="N449" s="18"/>
    </row>
    <row r="450" spans="14:14">
      <c r="N450" s="18"/>
    </row>
    <row r="451" spans="14:14">
      <c r="N451" s="18"/>
    </row>
    <row r="452" spans="14:14">
      <c r="N452" s="18"/>
    </row>
    <row r="453" spans="14:14">
      <c r="N453" s="18"/>
    </row>
    <row r="454" spans="14:14">
      <c r="N454" s="18"/>
    </row>
    <row r="455" spans="14:14">
      <c r="N455" s="18"/>
    </row>
    <row r="456" spans="14:14">
      <c r="N456" s="18"/>
    </row>
    <row r="457" spans="14:14">
      <c r="N457" s="18"/>
    </row>
    <row r="458" spans="14:14">
      <c r="N458" s="18"/>
    </row>
    <row r="459" spans="14:14">
      <c r="N459" s="18"/>
    </row>
    <row r="460" spans="14:14">
      <c r="N460" s="18"/>
    </row>
    <row r="461" spans="14:14">
      <c r="N461" s="18"/>
    </row>
    <row r="462" spans="14:14">
      <c r="N462" s="18"/>
    </row>
    <row r="463" spans="14:14">
      <c r="N463" s="18"/>
    </row>
    <row r="464" spans="14:14">
      <c r="N464" s="18"/>
    </row>
    <row r="465" spans="14:14">
      <c r="N465" s="18"/>
    </row>
    <row r="466" spans="14:14">
      <c r="N466" s="18"/>
    </row>
    <row r="467" spans="14:14">
      <c r="N467" s="18"/>
    </row>
    <row r="468" spans="14:14">
      <c r="N468" s="18"/>
    </row>
    <row r="469" spans="14:14">
      <c r="N469" s="18"/>
    </row>
    <row r="470" spans="14:14">
      <c r="N470" s="18"/>
    </row>
    <row r="471" spans="14:14">
      <c r="N471" s="18"/>
    </row>
    <row r="472" spans="14:14">
      <c r="N472" s="18"/>
    </row>
    <row r="473" spans="14:14">
      <c r="N473" s="18"/>
    </row>
    <row r="474" spans="14:14">
      <c r="N474" s="18"/>
    </row>
    <row r="475" spans="14:14">
      <c r="N475" s="18"/>
    </row>
    <row r="476" spans="14:14">
      <c r="N476" s="18"/>
    </row>
    <row r="477" spans="14:14">
      <c r="N477" s="18"/>
    </row>
    <row r="478" spans="14:14">
      <c r="N478" s="18"/>
    </row>
    <row r="479" spans="14:14">
      <c r="N479" s="18"/>
    </row>
    <row r="480" spans="14:14">
      <c r="N480" s="18"/>
    </row>
    <row r="481" spans="14:14">
      <c r="N481" s="18"/>
    </row>
    <row r="482" spans="14:14">
      <c r="N482" s="18"/>
    </row>
    <row r="483" spans="14:14">
      <c r="N483" s="18"/>
    </row>
    <row r="484" spans="14:14">
      <c r="N484" s="18"/>
    </row>
    <row r="485" spans="14:14">
      <c r="N485" s="18"/>
    </row>
    <row r="486" spans="14:14">
      <c r="N486" s="18"/>
    </row>
    <row r="487" spans="14:14">
      <c r="N487" s="18"/>
    </row>
    <row r="488" spans="14:14">
      <c r="N488" s="18"/>
    </row>
    <row r="489" spans="14:14">
      <c r="N489" s="18"/>
    </row>
    <row r="490" spans="14:14">
      <c r="N490" s="18"/>
    </row>
    <row r="491" spans="14:14">
      <c r="N491" s="18"/>
    </row>
    <row r="492" spans="14:14">
      <c r="N492" s="18"/>
    </row>
    <row r="493" spans="14:14">
      <c r="N493" s="18"/>
    </row>
    <row r="494" spans="14:14">
      <c r="N494" s="18"/>
    </row>
    <row r="495" spans="14:14">
      <c r="N495" s="18"/>
    </row>
    <row r="496" spans="14:14">
      <c r="N496" s="18"/>
    </row>
    <row r="497" spans="14:14">
      <c r="N497" s="18"/>
    </row>
    <row r="498" spans="14:14">
      <c r="N498" s="18"/>
    </row>
    <row r="499" spans="14:14">
      <c r="N499" s="18"/>
    </row>
    <row r="500" spans="14:14">
      <c r="N500" s="18"/>
    </row>
    <row r="501" spans="14:14">
      <c r="N501" s="18"/>
    </row>
    <row r="502" spans="14:14">
      <c r="N502" s="18"/>
    </row>
    <row r="503" spans="14:14">
      <c r="N503" s="18"/>
    </row>
    <row r="504" spans="14:14">
      <c r="N504" s="18"/>
    </row>
    <row r="505" spans="14:14">
      <c r="N505" s="18"/>
    </row>
    <row r="506" spans="14:14">
      <c r="N506" s="18"/>
    </row>
    <row r="507" spans="14:14">
      <c r="N507" s="18"/>
    </row>
    <row r="508" spans="14:14">
      <c r="N508" s="18"/>
    </row>
    <row r="509" spans="14:14">
      <c r="N509" s="18"/>
    </row>
    <row r="510" spans="14:14">
      <c r="N510" s="18"/>
    </row>
    <row r="511" spans="14:14">
      <c r="N511" s="18"/>
    </row>
    <row r="512" spans="14:14">
      <c r="N512" s="18"/>
    </row>
    <row r="513" spans="14:14">
      <c r="N513" s="18"/>
    </row>
    <row r="514" spans="14:14">
      <c r="N514" s="18"/>
    </row>
    <row r="515" spans="14:14">
      <c r="N515" s="18"/>
    </row>
    <row r="516" spans="14:14">
      <c r="N516" s="18"/>
    </row>
    <row r="517" spans="14:14">
      <c r="N517" s="18"/>
    </row>
    <row r="518" spans="14:14">
      <c r="N518" s="18"/>
    </row>
    <row r="519" spans="14:14">
      <c r="N519" s="18"/>
    </row>
    <row r="520" spans="14:14">
      <c r="N520" s="18"/>
    </row>
    <row r="521" spans="14:14">
      <c r="N521" s="18"/>
    </row>
    <row r="522" spans="14:14">
      <c r="N522" s="18"/>
    </row>
    <row r="523" spans="14:14">
      <c r="N523" s="18"/>
    </row>
    <row r="524" spans="14:14">
      <c r="N524" s="18"/>
    </row>
    <row r="525" spans="14:14">
      <c r="N525" s="18"/>
    </row>
    <row r="526" spans="14:14">
      <c r="N526" s="18"/>
    </row>
    <row r="527" spans="14:14">
      <c r="N527" s="18"/>
    </row>
    <row r="528" spans="14:14">
      <c r="N528" s="18"/>
    </row>
    <row r="529" spans="14:14">
      <c r="N529" s="18"/>
    </row>
    <row r="530" spans="14:14">
      <c r="N530" s="18"/>
    </row>
    <row r="531" spans="14:14">
      <c r="N531" s="18"/>
    </row>
    <row r="532" spans="14:14">
      <c r="N532" s="18"/>
    </row>
    <row r="533" spans="14:14">
      <c r="N533" s="18"/>
    </row>
    <row r="534" spans="14:14">
      <c r="N534" s="18"/>
    </row>
    <row r="535" spans="14:14">
      <c r="N535" s="18"/>
    </row>
    <row r="536" spans="14:14">
      <c r="N536" s="18"/>
    </row>
    <row r="537" spans="14:14">
      <c r="N537" s="18"/>
    </row>
    <row r="538" spans="14:14">
      <c r="N538" s="18"/>
    </row>
  </sheetData>
  <conditionalFormatting sqref="I14:I1048576 I4:I12">
    <cfRule type="cellIs" dxfId="13" priority="3" operator="lessThan">
      <formula>0</formula>
    </cfRule>
    <cfRule type="cellIs" dxfId="12" priority="4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M20"/>
  <sheetViews>
    <sheetView topLeftCell="B1" zoomScale="80" zoomScaleNormal="80" workbookViewId="0">
      <pane ySplit="4" topLeftCell="A5" activePane="bottomLeft" state="frozen"/>
      <selection activeCell="E2" sqref="E2"/>
      <selection pane="bottomLeft" activeCell="C16" sqref="C16:E20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2.2851562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27</v>
      </c>
      <c r="E1" s="105"/>
    </row>
    <row r="3" spans="1:13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3" ht="36">
      <c r="A5" s="31">
        <v>1</v>
      </c>
      <c r="B5" s="31"/>
      <c r="C5" s="65"/>
      <c r="D5" s="311" t="s">
        <v>654</v>
      </c>
      <c r="E5" s="309" t="s">
        <v>653</v>
      </c>
      <c r="F5" s="325" t="s">
        <v>652</v>
      </c>
      <c r="G5" s="319" t="s">
        <v>92</v>
      </c>
      <c r="H5" s="297" t="s">
        <v>31</v>
      </c>
      <c r="I5" s="308">
        <v>18</v>
      </c>
      <c r="J5" s="307"/>
      <c r="K5" s="307">
        <f>I5*J5</f>
        <v>0</v>
      </c>
      <c r="L5" s="306"/>
      <c r="M5" s="286">
        <f>K5*L5+K5</f>
        <v>0</v>
      </c>
    </row>
    <row r="6" spans="1:13" s="276" customFormat="1">
      <c r="A6" s="70" t="s">
        <v>324</v>
      </c>
      <c r="B6" s="70"/>
      <c r="C6" s="70" t="s">
        <v>324</v>
      </c>
      <c r="D6" s="70" t="s">
        <v>325</v>
      </c>
      <c r="E6" s="70" t="s">
        <v>324</v>
      </c>
      <c r="F6" s="70" t="s">
        <v>324</v>
      </c>
      <c r="G6" s="70" t="s">
        <v>324</v>
      </c>
      <c r="H6" s="70" t="s">
        <v>324</v>
      </c>
      <c r="I6" s="70" t="s">
        <v>324</v>
      </c>
      <c r="J6" s="70" t="s">
        <v>324</v>
      </c>
      <c r="K6" s="71">
        <f>SUM(K5:K5)</f>
        <v>0</v>
      </c>
      <c r="L6" s="70" t="s">
        <v>324</v>
      </c>
      <c r="M6" s="71">
        <f>SUM(M5:M5)</f>
        <v>0</v>
      </c>
    </row>
    <row r="8" spans="1:13">
      <c r="C8" s="73" t="s">
        <v>331</v>
      </c>
    </row>
    <row r="9" spans="1:13">
      <c r="C9" s="95" t="s">
        <v>349</v>
      </c>
      <c r="D9" s="113"/>
    </row>
    <row r="10" spans="1:13">
      <c r="C10" s="95" t="s">
        <v>332</v>
      </c>
      <c r="D10" s="113"/>
    </row>
    <row r="11" spans="1:13">
      <c r="C11" s="95" t="s">
        <v>333</v>
      </c>
      <c r="D11" s="113"/>
    </row>
    <row r="12" spans="1:13">
      <c r="C12" s="95" t="s">
        <v>448</v>
      </c>
      <c r="D12" s="124"/>
    </row>
    <row r="13" spans="1:13" s="77" customFormat="1" ht="11.25">
      <c r="A13" s="73"/>
      <c r="B13" s="73"/>
      <c r="C13" s="95" t="s">
        <v>629</v>
      </c>
      <c r="D13" s="124"/>
      <c r="E13" s="73"/>
      <c r="F13" s="74"/>
      <c r="G13" s="74"/>
      <c r="H13" s="73"/>
      <c r="I13" s="75"/>
      <c r="J13" s="76"/>
      <c r="K13" s="76"/>
      <c r="L13" s="73"/>
      <c r="M13" s="76"/>
    </row>
    <row r="14" spans="1:13">
      <c r="C14" s="95" t="s">
        <v>628</v>
      </c>
      <c r="D14" s="96"/>
    </row>
    <row r="15" spans="1:13">
      <c r="C15" s="120"/>
      <c r="D15" s="113"/>
    </row>
    <row r="16" spans="1:13">
      <c r="C16" s="98"/>
      <c r="D16" s="98"/>
    </row>
    <row r="17" spans="3:4">
      <c r="C17" s="98"/>
      <c r="D17" s="114"/>
    </row>
    <row r="18" spans="3:4">
      <c r="C18" s="98"/>
      <c r="D18" s="98"/>
    </row>
    <row r="19" spans="3:4">
      <c r="C19" s="98"/>
      <c r="D19" s="114"/>
    </row>
    <row r="20" spans="3:4">
      <c r="C20" s="98"/>
      <c r="D20" s="333"/>
    </row>
  </sheetData>
  <conditionalFormatting sqref="I14:I1048576 I4:I12">
    <cfRule type="cellIs" dxfId="11" priority="3" operator="lessThan">
      <formula>0</formula>
    </cfRule>
    <cfRule type="cellIs" dxfId="10" priority="4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1803-3052-4EE0-A511-5405453AC860}">
  <dimension ref="A1:M20"/>
  <sheetViews>
    <sheetView zoomScale="80" zoomScaleNormal="80" workbookViewId="0">
      <pane ySplit="4" topLeftCell="A5" activePane="bottomLeft" state="frozen"/>
      <selection activeCell="A3" sqref="A3"/>
      <selection pane="bottomLeft" activeCell="B16" sqref="B16:E20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2.8554687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28</v>
      </c>
      <c r="E1" s="105"/>
    </row>
    <row r="3" spans="1:13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3" ht="51">
      <c r="A5" s="31">
        <v>1</v>
      </c>
      <c r="B5" s="31"/>
      <c r="C5" s="65"/>
      <c r="D5" s="293" t="s">
        <v>657</v>
      </c>
      <c r="E5" s="300" t="s">
        <v>656</v>
      </c>
      <c r="F5" s="292" t="s">
        <v>655</v>
      </c>
      <c r="G5" s="291" t="s">
        <v>465</v>
      </c>
      <c r="H5" s="297" t="s">
        <v>31</v>
      </c>
      <c r="I5" s="290">
        <v>100</v>
      </c>
      <c r="J5" s="289"/>
      <c r="K5" s="288">
        <f>J5*I5</f>
        <v>0</v>
      </c>
      <c r="L5" s="287"/>
      <c r="M5" s="286">
        <f>K5*L5+K5</f>
        <v>0</v>
      </c>
    </row>
    <row r="6" spans="1:13" s="276" customFormat="1">
      <c r="A6" s="70" t="s">
        <v>324</v>
      </c>
      <c r="B6" s="70" t="s">
        <v>324</v>
      </c>
      <c r="C6" s="70" t="s">
        <v>324</v>
      </c>
      <c r="D6" s="70" t="s">
        <v>325</v>
      </c>
      <c r="E6" s="70" t="s">
        <v>324</v>
      </c>
      <c r="F6" s="70" t="s">
        <v>324</v>
      </c>
      <c r="G6" s="70" t="s">
        <v>324</v>
      </c>
      <c r="H6" s="70" t="s">
        <v>324</v>
      </c>
      <c r="I6" s="70" t="s">
        <v>324</v>
      </c>
      <c r="J6" s="70" t="s">
        <v>324</v>
      </c>
      <c r="K6" s="71">
        <f>SUM(K5:K5)</f>
        <v>0</v>
      </c>
      <c r="L6" s="70" t="s">
        <v>324</v>
      </c>
      <c r="M6" s="71">
        <f>SUM(M5:M5)</f>
        <v>0</v>
      </c>
    </row>
    <row r="8" spans="1:13">
      <c r="C8" s="73" t="s">
        <v>331</v>
      </c>
    </row>
    <row r="9" spans="1:13">
      <c r="C9" s="95" t="s">
        <v>349</v>
      </c>
      <c r="D9" s="113"/>
    </row>
    <row r="10" spans="1:13">
      <c r="C10" s="95" t="s">
        <v>332</v>
      </c>
      <c r="D10" s="113"/>
    </row>
    <row r="11" spans="1:13">
      <c r="C11" s="95" t="s">
        <v>333</v>
      </c>
      <c r="D11" s="113"/>
    </row>
    <row r="12" spans="1:13">
      <c r="C12" s="95" t="s">
        <v>448</v>
      </c>
      <c r="D12" s="124"/>
    </row>
    <row r="13" spans="1:13" s="77" customFormat="1" ht="11.25">
      <c r="A13" s="73"/>
      <c r="B13" s="73"/>
      <c r="C13" s="95" t="s">
        <v>629</v>
      </c>
      <c r="D13" s="124"/>
      <c r="E13" s="73"/>
      <c r="F13" s="74"/>
      <c r="G13" s="74"/>
      <c r="H13" s="73"/>
      <c r="I13" s="75"/>
      <c r="J13" s="76"/>
      <c r="K13" s="76"/>
      <c r="L13" s="73"/>
      <c r="M13" s="76"/>
    </row>
    <row r="14" spans="1:13">
      <c r="C14" s="95" t="s">
        <v>628</v>
      </c>
      <c r="D14" s="96"/>
    </row>
    <row r="15" spans="1:13">
      <c r="C15" s="120"/>
      <c r="D15" s="113"/>
    </row>
    <row r="16" spans="1:13">
      <c r="C16" s="98"/>
      <c r="D16" s="98"/>
    </row>
    <row r="17" spans="3:4">
      <c r="C17" s="98"/>
      <c r="D17" s="114"/>
    </row>
    <row r="18" spans="3:4">
      <c r="C18" s="98"/>
      <c r="D18" s="98"/>
    </row>
    <row r="19" spans="3:4">
      <c r="C19" s="98"/>
      <c r="D19" s="114"/>
    </row>
    <row r="20" spans="3:4">
      <c r="C20" s="98"/>
      <c r="D20" s="333"/>
    </row>
  </sheetData>
  <conditionalFormatting sqref="I14:I1048576 I4:I12">
    <cfRule type="cellIs" dxfId="9" priority="5" operator="lessThan">
      <formula>0</formula>
    </cfRule>
    <cfRule type="cellIs" dxfId="8" priority="6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21"/>
  <sheetViews>
    <sheetView zoomScale="80" zoomScaleNormal="80" workbookViewId="0">
      <pane ySplit="5" topLeftCell="A6" activePane="bottomLeft" state="frozen"/>
      <selection activeCell="A3" sqref="A3"/>
      <selection pane="bottomLeft" activeCell="B16" sqref="B16:F23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2.8554687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29</v>
      </c>
      <c r="E1" s="105"/>
    </row>
    <row r="3" spans="1:13">
      <c r="A3" s="331"/>
      <c r="B3" s="20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J4" s="21"/>
      <c r="K4" s="22"/>
      <c r="L4" s="22"/>
      <c r="M4" s="22"/>
    </row>
    <row r="5" spans="1:13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3" ht="12.75">
      <c r="A6" s="31">
        <v>1</v>
      </c>
      <c r="B6" s="31"/>
      <c r="C6" s="65" t="s">
        <v>664</v>
      </c>
      <c r="D6" s="293" t="s">
        <v>660</v>
      </c>
      <c r="E6" s="300" t="s">
        <v>663</v>
      </c>
      <c r="F6" s="292" t="s">
        <v>9</v>
      </c>
      <c r="G6" s="291" t="s">
        <v>661</v>
      </c>
      <c r="H6" s="297" t="s">
        <v>662</v>
      </c>
      <c r="I6" s="290">
        <v>24</v>
      </c>
      <c r="J6" s="289"/>
      <c r="K6" s="288">
        <f>J6*I6</f>
        <v>0</v>
      </c>
      <c r="L6" s="287"/>
      <c r="M6" s="286">
        <f>K6*L6+K6</f>
        <v>0</v>
      </c>
    </row>
    <row r="7" spans="1:13" s="276" customFormat="1">
      <c r="A7" s="70" t="s">
        <v>324</v>
      </c>
      <c r="B7" s="70" t="s">
        <v>324</v>
      </c>
      <c r="C7" s="70" t="s">
        <v>324</v>
      </c>
      <c r="D7" s="70" t="s">
        <v>325</v>
      </c>
      <c r="E7" s="70" t="s">
        <v>324</v>
      </c>
      <c r="F7" s="70" t="s">
        <v>324</v>
      </c>
      <c r="G7" s="70" t="s">
        <v>324</v>
      </c>
      <c r="H7" s="70" t="s">
        <v>324</v>
      </c>
      <c r="I7" s="70" t="s">
        <v>324</v>
      </c>
      <c r="J7" s="70" t="s">
        <v>324</v>
      </c>
      <c r="K7" s="71">
        <f>SUM(K6:K6)</f>
        <v>0</v>
      </c>
      <c r="L7" s="70" t="s">
        <v>324</v>
      </c>
      <c r="M7" s="71">
        <f>SUM(M6:M6)</f>
        <v>0</v>
      </c>
    </row>
    <row r="9" spans="1:13">
      <c r="C9" s="73" t="s">
        <v>331</v>
      </c>
    </row>
    <row r="10" spans="1:13">
      <c r="C10" s="95" t="s">
        <v>349</v>
      </c>
      <c r="D10" s="113"/>
    </row>
    <row r="11" spans="1:13">
      <c r="C11" s="95" t="s">
        <v>332</v>
      </c>
      <c r="D11" s="113"/>
    </row>
    <row r="12" spans="1:13">
      <c r="C12" s="95" t="s">
        <v>333</v>
      </c>
      <c r="D12" s="113"/>
    </row>
    <row r="13" spans="1:13">
      <c r="C13" s="95" t="s">
        <v>448</v>
      </c>
      <c r="D13" s="124"/>
    </row>
    <row r="14" spans="1:13" s="77" customFormat="1" ht="11.25">
      <c r="A14" s="73"/>
      <c r="B14" s="73"/>
      <c r="C14" s="95" t="s">
        <v>629</v>
      </c>
      <c r="D14" s="124"/>
      <c r="E14" s="73"/>
      <c r="F14" s="74"/>
      <c r="G14" s="74"/>
      <c r="H14" s="73"/>
      <c r="I14" s="75"/>
      <c r="J14" s="76"/>
      <c r="K14" s="76"/>
      <c r="L14" s="73"/>
      <c r="M14" s="76"/>
    </row>
    <row r="15" spans="1:13">
      <c r="C15" s="95" t="s">
        <v>628</v>
      </c>
      <c r="D15" s="96"/>
    </row>
    <row r="16" spans="1:13">
      <c r="C16" s="120"/>
      <c r="D16" s="113"/>
    </row>
    <row r="17" spans="3:4">
      <c r="C17" s="98"/>
      <c r="D17" s="98"/>
    </row>
    <row r="18" spans="3:4">
      <c r="C18" s="98"/>
      <c r="D18" s="114"/>
    </row>
    <row r="19" spans="3:4">
      <c r="C19" s="98"/>
      <c r="D19" s="98"/>
    </row>
    <row r="20" spans="3:4">
      <c r="C20" s="98"/>
      <c r="D20" s="114"/>
    </row>
    <row r="21" spans="3:4">
      <c r="C21" s="98"/>
      <c r="D21" s="333"/>
    </row>
  </sheetData>
  <conditionalFormatting sqref="I15:I1048576 I5:I13">
    <cfRule type="cellIs" dxfId="7" priority="5" operator="lessThan">
      <formula>0</formula>
    </cfRule>
    <cfRule type="cellIs" dxfId="6" priority="6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A1:M21"/>
  <sheetViews>
    <sheetView zoomScale="80" zoomScaleNormal="80" workbookViewId="0">
      <selection activeCell="A3" sqref="A3:XFD3"/>
    </sheetView>
  </sheetViews>
  <sheetFormatPr defaultColWidth="8.5703125" defaultRowHeight="11.25"/>
  <cols>
    <col min="1" max="2" width="6.28515625" style="77" customWidth="1"/>
    <col min="3" max="3" width="8.7109375" style="77" customWidth="1"/>
    <col min="4" max="4" width="11.42578125" style="77" customWidth="1"/>
    <col min="5" max="5" width="16.7109375" style="77" customWidth="1"/>
    <col min="6" max="6" width="10.140625" style="77" customWidth="1"/>
    <col min="7" max="7" width="6.7109375" style="77" customWidth="1"/>
    <col min="8" max="8" width="12.140625" style="77" customWidth="1"/>
    <col min="9" max="10" width="8.5703125" style="77"/>
    <col min="11" max="11" width="8.7109375" style="77" customWidth="1"/>
    <col min="12" max="12" width="6.140625" style="77" customWidth="1"/>
    <col min="13" max="13" width="7.5703125" style="77" customWidth="1"/>
    <col min="14" max="16384" width="8.5703125" style="77"/>
  </cols>
  <sheetData>
    <row r="1" spans="1:13" ht="12">
      <c r="A1" s="72"/>
      <c r="B1" s="72"/>
      <c r="C1" s="175" t="s">
        <v>388</v>
      </c>
      <c r="D1" s="203">
        <v>3</v>
      </c>
      <c r="E1" s="73"/>
      <c r="F1" s="74"/>
      <c r="G1" s="74"/>
      <c r="H1" s="73"/>
      <c r="I1" s="75"/>
      <c r="J1" s="76"/>
      <c r="K1" s="76"/>
      <c r="L1" s="73"/>
      <c r="M1" s="76"/>
    </row>
    <row r="2" spans="1:13">
      <c r="A2" s="73"/>
      <c r="B2" s="73"/>
      <c r="C2" s="73"/>
      <c r="D2" s="73"/>
      <c r="E2" s="73"/>
      <c r="F2" s="74"/>
      <c r="G2" s="74"/>
      <c r="H2" s="73"/>
      <c r="I2" s="75"/>
      <c r="J2" s="76"/>
      <c r="K2" s="76"/>
      <c r="L2" s="73"/>
      <c r="M2" s="76"/>
    </row>
    <row r="3" spans="1:13" ht="27" customHeight="1">
      <c r="A3" s="73"/>
      <c r="B3" s="73"/>
      <c r="C3" s="73"/>
      <c r="D3" s="73"/>
      <c r="E3" s="73"/>
      <c r="F3" s="74"/>
      <c r="G3" s="74"/>
      <c r="H3" s="73"/>
      <c r="I3" s="75"/>
      <c r="J3" s="205"/>
      <c r="K3" s="205"/>
      <c r="L3" s="206"/>
      <c r="M3" s="205"/>
    </row>
    <row r="4" spans="1:13">
      <c r="A4" s="78"/>
      <c r="B4" s="78"/>
      <c r="C4" s="78"/>
      <c r="D4" s="78"/>
      <c r="E4" s="78"/>
      <c r="F4" s="78"/>
      <c r="G4" s="78"/>
      <c r="H4" s="78"/>
      <c r="I4" s="78"/>
      <c r="J4" s="206"/>
      <c r="K4" s="206"/>
      <c r="L4" s="206"/>
      <c r="M4" s="206"/>
    </row>
    <row r="5" spans="1:13" s="84" customFormat="1" ht="56.25">
      <c r="A5" s="79" t="s">
        <v>326</v>
      </c>
      <c r="B5" s="79" t="s">
        <v>453</v>
      </c>
      <c r="C5" s="79" t="s">
        <v>0</v>
      </c>
      <c r="D5" s="80" t="s">
        <v>1</v>
      </c>
      <c r="E5" s="81" t="s">
        <v>2</v>
      </c>
      <c r="F5" s="82" t="s">
        <v>3</v>
      </c>
      <c r="G5" s="79" t="s">
        <v>4</v>
      </c>
      <c r="H5" s="79" t="s">
        <v>389</v>
      </c>
      <c r="I5" s="29" t="s">
        <v>366</v>
      </c>
      <c r="J5" s="83" t="s">
        <v>5</v>
      </c>
      <c r="K5" s="83" t="s">
        <v>6</v>
      </c>
      <c r="L5" s="79" t="s">
        <v>390</v>
      </c>
      <c r="M5" s="83" t="s">
        <v>391</v>
      </c>
    </row>
    <row r="6" spans="1:13" ht="56.25">
      <c r="A6" s="85">
        <v>1</v>
      </c>
      <c r="B6" s="85"/>
      <c r="C6" s="86"/>
      <c r="D6" s="65" t="s">
        <v>381</v>
      </c>
      <c r="E6" s="65" t="s">
        <v>382</v>
      </c>
      <c r="F6" s="65" t="s">
        <v>29</v>
      </c>
      <c r="G6" s="65" t="s">
        <v>380</v>
      </c>
      <c r="H6" s="8" t="s">
        <v>379</v>
      </c>
      <c r="I6" s="87">
        <v>300</v>
      </c>
      <c r="J6" s="88"/>
      <c r="K6" s="88">
        <f>I6*J6</f>
        <v>0</v>
      </c>
      <c r="L6" s="89"/>
      <c r="M6" s="88">
        <f>K6*L6+K6</f>
        <v>0</v>
      </c>
    </row>
    <row r="7" spans="1:13">
      <c r="A7" s="90" t="s">
        <v>324</v>
      </c>
      <c r="B7" s="90"/>
      <c r="C7" s="90" t="s">
        <v>324</v>
      </c>
      <c r="D7" s="90" t="s">
        <v>335</v>
      </c>
      <c r="E7" s="90" t="s">
        <v>324</v>
      </c>
      <c r="F7" s="91" t="s">
        <v>324</v>
      </c>
      <c r="G7" s="91" t="s">
        <v>324</v>
      </c>
      <c r="H7" s="90" t="s">
        <v>324</v>
      </c>
      <c r="I7" s="90" t="s">
        <v>324</v>
      </c>
      <c r="J7" s="92" t="s">
        <v>324</v>
      </c>
      <c r="K7" s="93">
        <f>SUM(K6)</f>
        <v>0</v>
      </c>
      <c r="L7" s="87" t="s">
        <v>324</v>
      </c>
      <c r="M7" s="93">
        <f>SUM(M6)</f>
        <v>0</v>
      </c>
    </row>
    <row r="8" spans="1:13">
      <c r="A8" s="73"/>
      <c r="B8" s="73"/>
      <c r="C8" s="73"/>
      <c r="D8" s="73"/>
      <c r="E8" s="73"/>
      <c r="F8" s="74"/>
      <c r="G8" s="74"/>
      <c r="H8" s="73"/>
      <c r="I8" s="75"/>
      <c r="J8" s="76"/>
      <c r="K8" s="76"/>
      <c r="L8" s="73"/>
      <c r="M8" s="76"/>
    </row>
    <row r="9" spans="1:13">
      <c r="A9" s="73"/>
      <c r="B9" s="73"/>
      <c r="C9" s="73" t="s">
        <v>331</v>
      </c>
      <c r="D9" s="94"/>
      <c r="E9" s="73"/>
      <c r="F9" s="74"/>
      <c r="G9" s="74"/>
      <c r="H9" s="73"/>
      <c r="I9" s="75"/>
      <c r="J9" s="76"/>
      <c r="K9" s="76"/>
      <c r="L9" s="73"/>
      <c r="M9" s="76"/>
    </row>
    <row r="10" spans="1:13">
      <c r="A10" s="73"/>
      <c r="B10" s="73"/>
      <c r="C10" s="95" t="s">
        <v>349</v>
      </c>
      <c r="D10" s="94"/>
      <c r="E10" s="73"/>
      <c r="F10" s="74"/>
      <c r="G10" s="74"/>
      <c r="H10" s="73"/>
      <c r="I10" s="75"/>
      <c r="J10" s="76"/>
      <c r="K10" s="76"/>
      <c r="L10" s="73"/>
      <c r="M10" s="76"/>
    </row>
    <row r="11" spans="1:13">
      <c r="A11" s="73"/>
      <c r="B11" s="73"/>
      <c r="C11" s="95" t="s">
        <v>332</v>
      </c>
      <c r="D11" s="94"/>
      <c r="E11" s="73"/>
      <c r="F11" s="74"/>
      <c r="G11" s="74"/>
      <c r="H11" s="73"/>
      <c r="I11" s="75"/>
      <c r="J11" s="76"/>
      <c r="K11" s="76"/>
      <c r="L11" s="73"/>
      <c r="M11" s="76"/>
    </row>
    <row r="12" spans="1:13">
      <c r="A12" s="73"/>
      <c r="B12" s="73"/>
      <c r="C12" s="95" t="s">
        <v>333</v>
      </c>
      <c r="D12" s="96"/>
      <c r="E12" s="73"/>
      <c r="F12" s="74"/>
      <c r="G12" s="74"/>
      <c r="H12" s="73"/>
      <c r="I12" s="75"/>
      <c r="J12" s="76"/>
      <c r="K12" s="76"/>
      <c r="L12" s="73"/>
      <c r="M12" s="76"/>
    </row>
    <row r="13" spans="1:13">
      <c r="A13" s="73"/>
      <c r="B13" s="73"/>
      <c r="C13" s="95" t="s">
        <v>448</v>
      </c>
      <c r="D13" s="96"/>
      <c r="E13" s="73"/>
      <c r="F13" s="74"/>
      <c r="G13" s="74"/>
      <c r="H13" s="73"/>
      <c r="I13" s="75"/>
      <c r="J13" s="76"/>
      <c r="K13" s="76"/>
      <c r="L13" s="73"/>
      <c r="M13" s="76"/>
    </row>
    <row r="14" spans="1:13">
      <c r="A14" s="73"/>
      <c r="B14" s="73"/>
      <c r="C14" s="170" t="s">
        <v>386</v>
      </c>
      <c r="D14" s="97"/>
      <c r="E14" s="73"/>
      <c r="F14" s="74"/>
      <c r="G14" s="74"/>
      <c r="H14" s="73"/>
      <c r="I14" s="75"/>
      <c r="J14" s="76"/>
      <c r="K14" s="76"/>
      <c r="L14" s="73"/>
      <c r="M14" s="76"/>
    </row>
    <row r="15" spans="1:13">
      <c r="A15" s="73"/>
      <c r="B15" s="73"/>
      <c r="C15" s="170"/>
      <c r="D15" s="97"/>
      <c r="E15" s="73"/>
      <c r="F15" s="74"/>
      <c r="G15" s="74"/>
      <c r="H15" s="73"/>
      <c r="I15" s="75"/>
      <c r="J15" s="76"/>
      <c r="K15" s="76"/>
      <c r="L15" s="73"/>
      <c r="M15" s="76"/>
    </row>
    <row r="16" spans="1:13">
      <c r="C16" s="98"/>
      <c r="D16" s="114"/>
    </row>
    <row r="17" spans="3:4">
      <c r="C17" s="98"/>
      <c r="D17" s="99"/>
    </row>
    <row r="18" spans="3:4">
      <c r="C18" s="98"/>
      <c r="D18" s="99"/>
    </row>
    <row r="19" spans="3:4">
      <c r="C19" s="98"/>
      <c r="D19" s="99"/>
    </row>
    <row r="20" spans="3:4">
      <c r="C20" s="98"/>
      <c r="D20" s="100"/>
    </row>
    <row r="21" spans="3:4">
      <c r="C21" s="101"/>
    </row>
  </sheetData>
  <conditionalFormatting sqref="I5">
    <cfRule type="cellIs" dxfId="79" priority="3" operator="lessThan">
      <formula>0</formula>
    </cfRule>
    <cfRule type="cellIs" dxfId="78" priority="4" operator="lessThan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A49D5-CEB3-4E6E-9AAE-1928C88B544F}">
  <dimension ref="A1:M20"/>
  <sheetViews>
    <sheetView zoomScale="80" zoomScaleNormal="80" workbookViewId="0">
      <pane ySplit="4" topLeftCell="A5" activePane="bottomLeft" state="frozen"/>
      <selection activeCell="A3" sqref="A3"/>
      <selection pane="bottomLeft" activeCell="C16" sqref="C16:E20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2.85546875" style="105" customWidth="1"/>
    <col min="7" max="7" width="9.85546875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30</v>
      </c>
      <c r="E1" s="105"/>
    </row>
    <row r="3" spans="1:13">
      <c r="A3" s="22"/>
      <c r="B3" s="22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 s="5" customFormat="1" ht="45">
      <c r="A4" s="26" t="s">
        <v>326</v>
      </c>
      <c r="B4" s="26" t="s">
        <v>453</v>
      </c>
      <c r="C4" s="26" t="s">
        <v>0</v>
      </c>
      <c r="D4" s="27" t="s">
        <v>1</v>
      </c>
      <c r="E4" s="26" t="s">
        <v>2</v>
      </c>
      <c r="F4" s="28" t="s">
        <v>3</v>
      </c>
      <c r="G4" s="26" t="s">
        <v>4</v>
      </c>
      <c r="H4" s="79" t="s">
        <v>389</v>
      </c>
      <c r="I4" s="29" t="s">
        <v>366</v>
      </c>
      <c r="J4" s="30" t="s">
        <v>5</v>
      </c>
      <c r="K4" s="30" t="s">
        <v>6</v>
      </c>
      <c r="L4" s="26" t="s">
        <v>390</v>
      </c>
      <c r="M4" s="30" t="s">
        <v>391</v>
      </c>
    </row>
    <row r="5" spans="1:13" ht="12.75">
      <c r="A5" s="31">
        <v>1</v>
      </c>
      <c r="B5" s="31"/>
      <c r="C5" s="65" t="s">
        <v>671</v>
      </c>
      <c r="D5" s="293" t="s">
        <v>665</v>
      </c>
      <c r="E5" s="300" t="s">
        <v>666</v>
      </c>
      <c r="F5" s="292" t="s">
        <v>9</v>
      </c>
      <c r="G5" s="291" t="s">
        <v>669</v>
      </c>
      <c r="H5" s="297" t="s">
        <v>670</v>
      </c>
      <c r="I5" s="290">
        <v>24</v>
      </c>
      <c r="J5" s="289"/>
      <c r="K5" s="288">
        <f>J5*I5</f>
        <v>0</v>
      </c>
      <c r="L5" s="287"/>
      <c r="M5" s="286">
        <f>K5*L5+K5</f>
        <v>0</v>
      </c>
    </row>
    <row r="6" spans="1:13" s="276" customFormat="1">
      <c r="A6" s="70" t="s">
        <v>324</v>
      </c>
      <c r="B6" s="70" t="s">
        <v>324</v>
      </c>
      <c r="C6" s="70" t="s">
        <v>324</v>
      </c>
      <c r="D6" s="70" t="s">
        <v>325</v>
      </c>
      <c r="E6" s="70" t="s">
        <v>324</v>
      </c>
      <c r="F6" s="70" t="s">
        <v>324</v>
      </c>
      <c r="G6" s="70" t="s">
        <v>324</v>
      </c>
      <c r="H6" s="70" t="s">
        <v>324</v>
      </c>
      <c r="I6" s="70" t="s">
        <v>324</v>
      </c>
      <c r="J6" s="70" t="s">
        <v>324</v>
      </c>
      <c r="K6" s="71">
        <f>SUM(K5:K5)</f>
        <v>0</v>
      </c>
      <c r="L6" s="70" t="s">
        <v>324</v>
      </c>
      <c r="M6" s="71">
        <f>SUM(M5:M5)</f>
        <v>0</v>
      </c>
    </row>
    <row r="8" spans="1:13">
      <c r="C8" s="73" t="s">
        <v>331</v>
      </c>
    </row>
    <row r="9" spans="1:13">
      <c r="C9" s="95" t="s">
        <v>349</v>
      </c>
      <c r="D9" s="113"/>
    </row>
    <row r="10" spans="1:13">
      <c r="C10" s="95" t="s">
        <v>332</v>
      </c>
      <c r="D10" s="113"/>
    </row>
    <row r="11" spans="1:13">
      <c r="C11" s="95" t="s">
        <v>333</v>
      </c>
      <c r="D11" s="113"/>
    </row>
    <row r="12" spans="1:13">
      <c r="C12" s="95" t="s">
        <v>448</v>
      </c>
      <c r="D12" s="124"/>
    </row>
    <row r="13" spans="1:13" s="77" customFormat="1" ht="11.25">
      <c r="A13" s="73"/>
      <c r="B13" s="73"/>
      <c r="C13" s="95" t="s">
        <v>629</v>
      </c>
      <c r="D13" s="124"/>
      <c r="E13" s="73"/>
      <c r="F13" s="74"/>
      <c r="G13" s="74"/>
      <c r="H13" s="73"/>
      <c r="I13" s="75"/>
      <c r="J13" s="76"/>
      <c r="K13" s="76"/>
      <c r="L13" s="73"/>
      <c r="M13" s="76"/>
    </row>
    <row r="14" spans="1:13">
      <c r="C14" s="95" t="s">
        <v>628</v>
      </c>
      <c r="D14" s="96"/>
    </row>
    <row r="15" spans="1:13">
      <c r="C15" s="120"/>
      <c r="D15" s="113"/>
    </row>
    <row r="16" spans="1:13">
      <c r="C16" s="98"/>
      <c r="D16" s="98"/>
    </row>
    <row r="17" spans="3:4">
      <c r="C17" s="98"/>
      <c r="D17" s="114"/>
    </row>
    <row r="18" spans="3:4">
      <c r="C18" s="98"/>
      <c r="D18" s="98"/>
    </row>
    <row r="19" spans="3:4">
      <c r="C19" s="98"/>
      <c r="D19" s="114"/>
    </row>
    <row r="20" spans="3:4">
      <c r="C20" s="98"/>
      <c r="D20" s="333"/>
    </row>
  </sheetData>
  <conditionalFormatting sqref="I14:I1048576 I4:I12">
    <cfRule type="cellIs" dxfId="5" priority="5" operator="lessThan">
      <formula>0</formula>
    </cfRule>
    <cfRule type="cellIs" dxfId="4" priority="6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FCD93-5231-4112-B51B-82CD1D4E284A}">
  <dimension ref="A1:AKM18"/>
  <sheetViews>
    <sheetView workbookViewId="0">
      <selection activeCell="A3" sqref="A3:XFD3"/>
    </sheetView>
  </sheetViews>
  <sheetFormatPr defaultColWidth="22.140625" defaultRowHeight="12.75"/>
  <cols>
    <col min="1" max="2" width="5.28515625" style="248" customWidth="1"/>
    <col min="3" max="3" width="11.140625" style="2" customWidth="1"/>
    <col min="4" max="4" width="15.85546875" style="248" customWidth="1"/>
    <col min="5" max="5" width="17.5703125" style="251" customWidth="1"/>
    <col min="6" max="6" width="10.140625" style="248" customWidth="1"/>
    <col min="7" max="7" width="13" style="250" customWidth="1"/>
    <col min="8" max="8" width="11.140625" style="248" customWidth="1"/>
    <col min="9" max="9" width="9.7109375" style="249" customWidth="1"/>
    <col min="10" max="10" width="10.42578125" style="269" customWidth="1"/>
    <col min="11" max="11" width="13.42578125" style="248" customWidth="1"/>
    <col min="12" max="12" width="9.140625" style="248" customWidth="1"/>
    <col min="13" max="13" width="11.5703125" style="248" customWidth="1"/>
    <col min="14" max="16384" width="22.140625" style="1"/>
  </cols>
  <sheetData>
    <row r="1" spans="1:975">
      <c r="A1" s="275"/>
      <c r="B1" s="275"/>
      <c r="C1" s="274" t="s">
        <v>388</v>
      </c>
      <c r="D1" s="273">
        <v>31</v>
      </c>
      <c r="E1" s="248"/>
      <c r="K1" s="246" t="s">
        <v>359</v>
      </c>
    </row>
    <row r="3" spans="1:975">
      <c r="A3" s="269"/>
      <c r="B3" s="269"/>
      <c r="C3" s="271"/>
      <c r="D3" s="269"/>
      <c r="F3" s="269"/>
      <c r="G3" s="251"/>
      <c r="H3" s="269"/>
      <c r="I3" s="270"/>
      <c r="K3" s="269"/>
      <c r="L3" s="269"/>
      <c r="M3" s="269"/>
    </row>
    <row r="4" spans="1:975" s="3" customFormat="1" ht="51">
      <c r="A4" s="264" t="s">
        <v>326</v>
      </c>
      <c r="B4" s="264" t="s">
        <v>453</v>
      </c>
      <c r="C4" s="264" t="s">
        <v>0</v>
      </c>
      <c r="D4" s="268" t="s">
        <v>1</v>
      </c>
      <c r="E4" s="264" t="s">
        <v>2</v>
      </c>
      <c r="F4" s="267" t="s">
        <v>3</v>
      </c>
      <c r="G4" s="264" t="s">
        <v>4</v>
      </c>
      <c r="H4" s="266" t="s">
        <v>587</v>
      </c>
      <c r="I4" s="265" t="s">
        <v>586</v>
      </c>
      <c r="J4" s="263" t="s">
        <v>5</v>
      </c>
      <c r="K4" s="263" t="s">
        <v>6</v>
      </c>
      <c r="L4" s="264" t="s">
        <v>390</v>
      </c>
      <c r="M4" s="263" t="s">
        <v>391</v>
      </c>
    </row>
    <row r="5" spans="1:975">
      <c r="A5" s="259">
        <v>1</v>
      </c>
      <c r="B5" s="278"/>
      <c r="C5" s="262"/>
      <c r="D5" s="262" t="s">
        <v>674</v>
      </c>
      <c r="E5" s="260" t="s">
        <v>672</v>
      </c>
      <c r="F5" s="261" t="s">
        <v>9</v>
      </c>
      <c r="G5" s="260" t="s">
        <v>416</v>
      </c>
      <c r="H5" s="260" t="s">
        <v>673</v>
      </c>
      <c r="I5" s="255">
        <v>10</v>
      </c>
      <c r="J5" s="345"/>
      <c r="K5" s="253">
        <f>J5*I5</f>
        <v>0</v>
      </c>
      <c r="L5" s="254"/>
      <c r="M5" s="253">
        <f>K5*L5+K5</f>
        <v>0</v>
      </c>
    </row>
    <row r="6" spans="1:975">
      <c r="A6" s="259">
        <v>2</v>
      </c>
      <c r="B6" s="278"/>
      <c r="C6" s="258"/>
      <c r="D6" s="258" t="s">
        <v>674</v>
      </c>
      <c r="E6" s="256" t="s">
        <v>672</v>
      </c>
      <c r="F6" s="257" t="s">
        <v>9</v>
      </c>
      <c r="G6" s="256" t="s">
        <v>669</v>
      </c>
      <c r="H6" s="256" t="s">
        <v>673</v>
      </c>
      <c r="I6" s="255">
        <v>10</v>
      </c>
      <c r="J6" s="345"/>
      <c r="K6" s="253">
        <f>J6*I6</f>
        <v>0</v>
      </c>
      <c r="L6" s="254"/>
      <c r="M6" s="253">
        <f>K6*L6+K6</f>
        <v>0</v>
      </c>
    </row>
    <row r="7" spans="1:975" s="252" customFormat="1">
      <c r="A7" s="219" t="s">
        <v>324</v>
      </c>
      <c r="B7" s="219"/>
      <c r="C7" s="219" t="s">
        <v>324</v>
      </c>
      <c r="D7" s="70" t="s">
        <v>325</v>
      </c>
      <c r="E7" s="70" t="s">
        <v>324</v>
      </c>
      <c r="F7" s="219" t="s">
        <v>324</v>
      </c>
      <c r="G7" s="219" t="s">
        <v>324</v>
      </c>
      <c r="H7" s="219" t="s">
        <v>324</v>
      </c>
      <c r="I7" s="219" t="s">
        <v>324</v>
      </c>
      <c r="J7" s="219" t="s">
        <v>324</v>
      </c>
      <c r="K7" s="218">
        <f>SUM(K5:K6)</f>
        <v>0</v>
      </c>
      <c r="L7" s="219" t="s">
        <v>324</v>
      </c>
      <c r="M7" s="218">
        <f>SUM(M5:M6)</f>
        <v>0</v>
      </c>
    </row>
    <row r="9" spans="1:975" s="251" customFormat="1">
      <c r="A9" s="248"/>
      <c r="B9" s="248"/>
      <c r="D9" s="214" t="s">
        <v>331</v>
      </c>
      <c r="E9" s="213"/>
      <c r="F9" s="248"/>
      <c r="G9" s="250"/>
      <c r="H9" s="248"/>
      <c r="I9" s="249"/>
      <c r="J9" s="269"/>
      <c r="K9" s="248"/>
      <c r="L9" s="248"/>
      <c r="M9" s="248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</row>
    <row r="10" spans="1:975" s="251" customFormat="1">
      <c r="A10" s="248"/>
      <c r="B10" s="248"/>
      <c r="D10" s="216" t="s">
        <v>349</v>
      </c>
      <c r="E10" s="213"/>
      <c r="F10" s="248"/>
      <c r="G10" s="250"/>
      <c r="H10" s="248"/>
      <c r="I10" s="249"/>
      <c r="J10" s="269"/>
      <c r="K10" s="248"/>
      <c r="L10" s="248"/>
      <c r="M10" s="24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1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1"/>
      <c r="SY10" s="1"/>
      <c r="SZ10" s="1"/>
      <c r="TA10" s="1"/>
      <c r="TB10" s="1"/>
      <c r="TC10" s="1"/>
      <c r="TD10" s="1"/>
      <c r="TE10" s="1"/>
      <c r="TF10" s="1"/>
      <c r="TG10" s="1"/>
      <c r="TH10" s="1"/>
      <c r="TI10" s="1"/>
      <c r="TJ10" s="1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  <c r="VM10" s="1"/>
      <c r="VN10" s="1"/>
      <c r="VO10" s="1"/>
      <c r="VP10" s="1"/>
      <c r="VQ10" s="1"/>
      <c r="VR10" s="1"/>
      <c r="VS10" s="1"/>
      <c r="VT10" s="1"/>
      <c r="VU10" s="1"/>
      <c r="VV10" s="1"/>
      <c r="VW10" s="1"/>
      <c r="VX10" s="1"/>
      <c r="VY10" s="1"/>
      <c r="VZ10" s="1"/>
      <c r="WA10" s="1"/>
      <c r="WB10" s="1"/>
      <c r="WC10" s="1"/>
      <c r="WD10" s="1"/>
      <c r="WE10" s="1"/>
      <c r="WF10" s="1"/>
      <c r="WG10" s="1"/>
      <c r="WH10" s="1"/>
      <c r="WI10" s="1"/>
      <c r="WJ10" s="1"/>
      <c r="WK10" s="1"/>
      <c r="WL10" s="1"/>
      <c r="WM10" s="1"/>
      <c r="WN10" s="1"/>
      <c r="WO10" s="1"/>
      <c r="WP10" s="1"/>
      <c r="WQ10" s="1"/>
      <c r="WR10" s="1"/>
      <c r="WS10" s="1"/>
      <c r="WT10" s="1"/>
      <c r="WU10" s="1"/>
      <c r="WV10" s="1"/>
      <c r="WW10" s="1"/>
      <c r="WX10" s="1"/>
      <c r="WY10" s="1"/>
      <c r="WZ10" s="1"/>
      <c r="XA10" s="1"/>
      <c r="XB10" s="1"/>
      <c r="XC10" s="1"/>
      <c r="XD10" s="1"/>
      <c r="XE10" s="1"/>
      <c r="XF10" s="1"/>
      <c r="XG10" s="1"/>
      <c r="XH10" s="1"/>
      <c r="XI10" s="1"/>
      <c r="XJ10" s="1"/>
      <c r="XK10" s="1"/>
      <c r="XL10" s="1"/>
      <c r="XM10" s="1"/>
      <c r="XN10" s="1"/>
      <c r="XO10" s="1"/>
      <c r="XP10" s="1"/>
      <c r="XQ10" s="1"/>
      <c r="XR10" s="1"/>
      <c r="XS10" s="1"/>
      <c r="XT10" s="1"/>
      <c r="XU10" s="1"/>
      <c r="XV10" s="1"/>
      <c r="XW10" s="1"/>
      <c r="XX10" s="1"/>
      <c r="XY10" s="1"/>
      <c r="XZ10" s="1"/>
      <c r="YA10" s="1"/>
      <c r="YB10" s="1"/>
      <c r="YC10" s="1"/>
      <c r="YD10" s="1"/>
      <c r="YE10" s="1"/>
      <c r="YF10" s="1"/>
      <c r="YG10" s="1"/>
      <c r="YH10" s="1"/>
      <c r="YI10" s="1"/>
      <c r="YJ10" s="1"/>
      <c r="YK10" s="1"/>
      <c r="YL10" s="1"/>
      <c r="YM10" s="1"/>
      <c r="YN10" s="1"/>
      <c r="YO10" s="1"/>
      <c r="YP10" s="1"/>
      <c r="YQ10" s="1"/>
      <c r="YR10" s="1"/>
      <c r="YS10" s="1"/>
      <c r="YT10" s="1"/>
      <c r="YU10" s="1"/>
      <c r="YV10" s="1"/>
      <c r="YW10" s="1"/>
      <c r="YX10" s="1"/>
      <c r="YY10" s="1"/>
      <c r="YZ10" s="1"/>
      <c r="ZA10" s="1"/>
      <c r="ZB10" s="1"/>
      <c r="ZC10" s="1"/>
      <c r="ZD10" s="1"/>
      <c r="ZE10" s="1"/>
      <c r="ZF10" s="1"/>
      <c r="ZG10" s="1"/>
      <c r="ZH10" s="1"/>
      <c r="ZI10" s="1"/>
      <c r="ZJ10" s="1"/>
      <c r="ZK10" s="1"/>
      <c r="ZL10" s="1"/>
      <c r="ZM10" s="1"/>
      <c r="ZN10" s="1"/>
      <c r="ZO10" s="1"/>
      <c r="ZP10" s="1"/>
      <c r="ZQ10" s="1"/>
      <c r="ZR10" s="1"/>
      <c r="ZS10" s="1"/>
      <c r="ZT10" s="1"/>
      <c r="ZU10" s="1"/>
      <c r="ZV10" s="1"/>
      <c r="ZW10" s="1"/>
      <c r="ZX10" s="1"/>
      <c r="ZY10" s="1"/>
      <c r="ZZ10" s="1"/>
      <c r="AAA10" s="1"/>
      <c r="AAB10" s="1"/>
      <c r="AAC10" s="1"/>
      <c r="AAD10" s="1"/>
      <c r="AAE10" s="1"/>
      <c r="AAF10" s="1"/>
      <c r="AAG10" s="1"/>
      <c r="AAH10" s="1"/>
      <c r="AAI10" s="1"/>
      <c r="AAJ10" s="1"/>
      <c r="AAK10" s="1"/>
      <c r="AAL10" s="1"/>
      <c r="AAM10" s="1"/>
      <c r="AAN10" s="1"/>
      <c r="AAO10" s="1"/>
      <c r="AAP10" s="1"/>
      <c r="AAQ10" s="1"/>
      <c r="AAR10" s="1"/>
      <c r="AAS10" s="1"/>
      <c r="AAT10" s="1"/>
      <c r="AAU10" s="1"/>
      <c r="AAV10" s="1"/>
      <c r="AAW10" s="1"/>
      <c r="AAX10" s="1"/>
      <c r="AAY10" s="1"/>
      <c r="AAZ10" s="1"/>
      <c r="ABA10" s="1"/>
      <c r="ABB10" s="1"/>
      <c r="ABC10" s="1"/>
      <c r="ABD10" s="1"/>
      <c r="ABE10" s="1"/>
      <c r="ABF10" s="1"/>
      <c r="ABG10" s="1"/>
      <c r="ABH10" s="1"/>
      <c r="ABI10" s="1"/>
      <c r="ABJ10" s="1"/>
      <c r="ABK10" s="1"/>
      <c r="ABL10" s="1"/>
      <c r="ABM10" s="1"/>
      <c r="ABN10" s="1"/>
      <c r="ABO10" s="1"/>
      <c r="ABP10" s="1"/>
      <c r="ABQ10" s="1"/>
      <c r="ABR10" s="1"/>
      <c r="ABS10" s="1"/>
      <c r="ABT10" s="1"/>
      <c r="ABU10" s="1"/>
      <c r="ABV10" s="1"/>
      <c r="ABW10" s="1"/>
      <c r="ABX10" s="1"/>
      <c r="ABY10" s="1"/>
      <c r="ABZ10" s="1"/>
      <c r="ACA10" s="1"/>
      <c r="ACB10" s="1"/>
      <c r="ACC10" s="1"/>
      <c r="ACD10" s="1"/>
      <c r="ACE10" s="1"/>
      <c r="ACF10" s="1"/>
      <c r="ACG10" s="1"/>
      <c r="ACH10" s="1"/>
      <c r="ACI10" s="1"/>
      <c r="ACJ10" s="1"/>
      <c r="ACK10" s="1"/>
      <c r="ACL10" s="1"/>
      <c r="ACM10" s="1"/>
      <c r="ACN10" s="1"/>
      <c r="ACO10" s="1"/>
      <c r="ACP10" s="1"/>
      <c r="ACQ10" s="1"/>
      <c r="ACR10" s="1"/>
      <c r="ACS10" s="1"/>
      <c r="ACT10" s="1"/>
      <c r="ACU10" s="1"/>
      <c r="ACV10" s="1"/>
      <c r="ACW10" s="1"/>
      <c r="ACX10" s="1"/>
      <c r="ACY10" s="1"/>
      <c r="ACZ10" s="1"/>
      <c r="ADA10" s="1"/>
      <c r="ADB10" s="1"/>
      <c r="ADC10" s="1"/>
      <c r="ADD10" s="1"/>
      <c r="ADE10" s="1"/>
      <c r="ADF10" s="1"/>
      <c r="ADG10" s="1"/>
      <c r="ADH10" s="1"/>
      <c r="ADI10" s="1"/>
      <c r="ADJ10" s="1"/>
      <c r="ADK10" s="1"/>
      <c r="ADL10" s="1"/>
      <c r="ADM10" s="1"/>
      <c r="ADN10" s="1"/>
      <c r="ADO10" s="1"/>
      <c r="ADP10" s="1"/>
      <c r="ADQ10" s="1"/>
      <c r="ADR10" s="1"/>
      <c r="ADS10" s="1"/>
      <c r="ADT10" s="1"/>
      <c r="ADU10" s="1"/>
      <c r="ADV10" s="1"/>
      <c r="ADW10" s="1"/>
      <c r="ADX10" s="1"/>
      <c r="ADY10" s="1"/>
      <c r="ADZ10" s="1"/>
      <c r="AEA10" s="1"/>
      <c r="AEB10" s="1"/>
      <c r="AEC10" s="1"/>
      <c r="AED10" s="1"/>
      <c r="AEE10" s="1"/>
      <c r="AEF10" s="1"/>
      <c r="AEG10" s="1"/>
      <c r="AEH10" s="1"/>
      <c r="AEI10" s="1"/>
      <c r="AEJ10" s="1"/>
      <c r="AEK10" s="1"/>
      <c r="AEL10" s="1"/>
      <c r="AEM10" s="1"/>
      <c r="AEN10" s="1"/>
      <c r="AEO10" s="1"/>
      <c r="AEP10" s="1"/>
      <c r="AEQ10" s="1"/>
      <c r="AER10" s="1"/>
      <c r="AES10" s="1"/>
      <c r="AET10" s="1"/>
      <c r="AEU10" s="1"/>
      <c r="AEV10" s="1"/>
      <c r="AEW10" s="1"/>
      <c r="AEX10" s="1"/>
      <c r="AEY10" s="1"/>
      <c r="AEZ10" s="1"/>
      <c r="AFA10" s="1"/>
      <c r="AFB10" s="1"/>
      <c r="AFC10" s="1"/>
      <c r="AFD10" s="1"/>
      <c r="AFE10" s="1"/>
      <c r="AFF10" s="1"/>
      <c r="AFG10" s="1"/>
      <c r="AFH10" s="1"/>
      <c r="AFI10" s="1"/>
      <c r="AFJ10" s="1"/>
      <c r="AFK10" s="1"/>
      <c r="AFL10" s="1"/>
      <c r="AFM10" s="1"/>
      <c r="AFN10" s="1"/>
      <c r="AFO10" s="1"/>
      <c r="AFP10" s="1"/>
      <c r="AFQ10" s="1"/>
      <c r="AFR10" s="1"/>
      <c r="AFS10" s="1"/>
      <c r="AFT10" s="1"/>
      <c r="AFU10" s="1"/>
      <c r="AFV10" s="1"/>
      <c r="AFW10" s="1"/>
      <c r="AFX10" s="1"/>
      <c r="AFY10" s="1"/>
      <c r="AFZ10" s="1"/>
      <c r="AGA10" s="1"/>
      <c r="AGB10" s="1"/>
      <c r="AGC10" s="1"/>
      <c r="AGD10" s="1"/>
      <c r="AGE10" s="1"/>
      <c r="AGF10" s="1"/>
      <c r="AGG10" s="1"/>
      <c r="AGH10" s="1"/>
      <c r="AGI10" s="1"/>
      <c r="AGJ10" s="1"/>
      <c r="AGK10" s="1"/>
      <c r="AGL10" s="1"/>
      <c r="AGM10" s="1"/>
      <c r="AGN10" s="1"/>
      <c r="AGO10" s="1"/>
      <c r="AGP10" s="1"/>
      <c r="AGQ10" s="1"/>
      <c r="AGR10" s="1"/>
      <c r="AGS10" s="1"/>
      <c r="AGT10" s="1"/>
      <c r="AGU10" s="1"/>
      <c r="AGV10" s="1"/>
      <c r="AGW10" s="1"/>
      <c r="AGX10" s="1"/>
      <c r="AGY10" s="1"/>
      <c r="AGZ10" s="1"/>
      <c r="AHA10" s="1"/>
      <c r="AHB10" s="1"/>
      <c r="AHC10" s="1"/>
      <c r="AHD10" s="1"/>
      <c r="AHE10" s="1"/>
      <c r="AHF10" s="1"/>
      <c r="AHG10" s="1"/>
      <c r="AHH10" s="1"/>
      <c r="AHI10" s="1"/>
      <c r="AHJ10" s="1"/>
      <c r="AHK10" s="1"/>
      <c r="AHL10" s="1"/>
      <c r="AHM10" s="1"/>
      <c r="AHN10" s="1"/>
      <c r="AHO10" s="1"/>
      <c r="AHP10" s="1"/>
      <c r="AHQ10" s="1"/>
      <c r="AHR10" s="1"/>
      <c r="AHS10" s="1"/>
      <c r="AHT10" s="1"/>
      <c r="AHU10" s="1"/>
      <c r="AHV10" s="1"/>
      <c r="AHW10" s="1"/>
      <c r="AHX10" s="1"/>
      <c r="AHY10" s="1"/>
      <c r="AHZ10" s="1"/>
      <c r="AIA10" s="1"/>
      <c r="AIB10" s="1"/>
      <c r="AIC10" s="1"/>
      <c r="AID10" s="1"/>
      <c r="AIE10" s="1"/>
      <c r="AIF10" s="1"/>
      <c r="AIG10" s="1"/>
      <c r="AIH10" s="1"/>
      <c r="AII10" s="1"/>
      <c r="AIJ10" s="1"/>
      <c r="AIK10" s="1"/>
      <c r="AIL10" s="1"/>
      <c r="AIM10" s="1"/>
      <c r="AIN10" s="1"/>
      <c r="AIO10" s="1"/>
      <c r="AIP10" s="1"/>
      <c r="AIQ10" s="1"/>
      <c r="AIR10" s="1"/>
      <c r="AIS10" s="1"/>
      <c r="AIT10" s="1"/>
      <c r="AIU10" s="1"/>
      <c r="AIV10" s="1"/>
      <c r="AIW10" s="1"/>
      <c r="AIX10" s="1"/>
      <c r="AIY10" s="1"/>
      <c r="AIZ10" s="1"/>
      <c r="AJA10" s="1"/>
      <c r="AJB10" s="1"/>
      <c r="AJC10" s="1"/>
      <c r="AJD10" s="1"/>
      <c r="AJE10" s="1"/>
      <c r="AJF10" s="1"/>
      <c r="AJG10" s="1"/>
      <c r="AJH10" s="1"/>
      <c r="AJI10" s="1"/>
      <c r="AJJ10" s="1"/>
      <c r="AJK10" s="1"/>
      <c r="AJL10" s="1"/>
      <c r="AJM10" s="1"/>
      <c r="AJN10" s="1"/>
      <c r="AJO10" s="1"/>
      <c r="AJP10" s="1"/>
      <c r="AJQ10" s="1"/>
      <c r="AJR10" s="1"/>
      <c r="AJS10" s="1"/>
      <c r="AJT10" s="1"/>
      <c r="AJU10" s="1"/>
      <c r="AJV10" s="1"/>
      <c r="AJW10" s="1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</row>
    <row r="11" spans="1:975" s="251" customFormat="1">
      <c r="A11" s="248"/>
      <c r="B11" s="248"/>
      <c r="D11" s="216" t="s">
        <v>332</v>
      </c>
      <c r="E11" s="213"/>
      <c r="F11" s="248"/>
      <c r="G11" s="250"/>
      <c r="H11" s="248"/>
      <c r="I11" s="249"/>
      <c r="J11" s="269"/>
      <c r="K11" s="248"/>
      <c r="L11" s="248"/>
      <c r="M11" s="248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</row>
    <row r="12" spans="1:975" s="251" customFormat="1">
      <c r="A12" s="248"/>
      <c r="B12" s="248"/>
      <c r="D12" s="216" t="s">
        <v>333</v>
      </c>
      <c r="E12" s="213"/>
      <c r="F12" s="248"/>
      <c r="G12" s="250"/>
      <c r="H12" s="248"/>
      <c r="I12" s="249"/>
      <c r="J12" s="269"/>
      <c r="K12" s="248"/>
      <c r="L12" s="248"/>
      <c r="M12" s="248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  <c r="AFO12" s="1"/>
      <c r="AFP12" s="1"/>
      <c r="AFQ12" s="1"/>
      <c r="AFR12" s="1"/>
      <c r="AFS12" s="1"/>
      <c r="AFT12" s="1"/>
      <c r="AFU12" s="1"/>
      <c r="AFV12" s="1"/>
      <c r="AFW12" s="1"/>
      <c r="AFX12" s="1"/>
      <c r="AFY12" s="1"/>
      <c r="AFZ12" s="1"/>
      <c r="AGA12" s="1"/>
      <c r="AGB12" s="1"/>
      <c r="AGC12" s="1"/>
      <c r="AGD12" s="1"/>
      <c r="AGE12" s="1"/>
      <c r="AGF12" s="1"/>
      <c r="AGG12" s="1"/>
      <c r="AGH12" s="1"/>
      <c r="AGI12" s="1"/>
      <c r="AGJ12" s="1"/>
      <c r="AGK12" s="1"/>
      <c r="AGL12" s="1"/>
      <c r="AGM12" s="1"/>
      <c r="AGN12" s="1"/>
      <c r="AGO12" s="1"/>
      <c r="AGP12" s="1"/>
      <c r="AGQ12" s="1"/>
      <c r="AGR12" s="1"/>
      <c r="AGS12" s="1"/>
      <c r="AGT12" s="1"/>
      <c r="AGU12" s="1"/>
      <c r="AGV12" s="1"/>
      <c r="AGW12" s="1"/>
      <c r="AGX12" s="1"/>
      <c r="AGY12" s="1"/>
      <c r="AGZ12" s="1"/>
      <c r="AHA12" s="1"/>
      <c r="AHB12" s="1"/>
      <c r="AHC12" s="1"/>
      <c r="AHD12" s="1"/>
      <c r="AHE12" s="1"/>
      <c r="AHF12" s="1"/>
      <c r="AHG12" s="1"/>
      <c r="AHH12" s="1"/>
      <c r="AHI12" s="1"/>
      <c r="AHJ12" s="1"/>
      <c r="AHK12" s="1"/>
      <c r="AHL12" s="1"/>
      <c r="AHM12" s="1"/>
      <c r="AHN12" s="1"/>
      <c r="AHO12" s="1"/>
      <c r="AHP12" s="1"/>
      <c r="AHQ12" s="1"/>
      <c r="AHR12" s="1"/>
      <c r="AHS12" s="1"/>
      <c r="AHT12" s="1"/>
      <c r="AHU12" s="1"/>
      <c r="AHV12" s="1"/>
      <c r="AHW12" s="1"/>
      <c r="AHX12" s="1"/>
      <c r="AHY12" s="1"/>
      <c r="AHZ12" s="1"/>
      <c r="AIA12" s="1"/>
      <c r="AIB12" s="1"/>
      <c r="AIC12" s="1"/>
      <c r="AID12" s="1"/>
      <c r="AIE12" s="1"/>
      <c r="AIF12" s="1"/>
      <c r="AIG12" s="1"/>
      <c r="AIH12" s="1"/>
      <c r="AII12" s="1"/>
      <c r="AIJ12" s="1"/>
      <c r="AIK12" s="1"/>
      <c r="AIL12" s="1"/>
      <c r="AIM12" s="1"/>
      <c r="AIN12" s="1"/>
      <c r="AIO12" s="1"/>
      <c r="AIP12" s="1"/>
      <c r="AIQ12" s="1"/>
      <c r="AIR12" s="1"/>
      <c r="AIS12" s="1"/>
      <c r="AIT12" s="1"/>
      <c r="AIU12" s="1"/>
      <c r="AIV12" s="1"/>
      <c r="AIW12" s="1"/>
      <c r="AIX12" s="1"/>
      <c r="AIY12" s="1"/>
      <c r="AIZ12" s="1"/>
      <c r="AJA12" s="1"/>
      <c r="AJB12" s="1"/>
      <c r="AJC12" s="1"/>
      <c r="AJD12" s="1"/>
      <c r="AJE12" s="1"/>
      <c r="AJF12" s="1"/>
      <c r="AJG12" s="1"/>
      <c r="AJH12" s="1"/>
      <c r="AJI12" s="1"/>
      <c r="AJJ12" s="1"/>
      <c r="AJK12" s="1"/>
      <c r="AJL12" s="1"/>
      <c r="AJM12" s="1"/>
      <c r="AJN12" s="1"/>
      <c r="AJO12" s="1"/>
      <c r="AJP12" s="1"/>
      <c r="AJQ12" s="1"/>
      <c r="AJR12" s="1"/>
      <c r="AJS12" s="1"/>
      <c r="AJT12" s="1"/>
      <c r="AJU12" s="1"/>
      <c r="AJV12" s="1"/>
      <c r="AJW12" s="1"/>
      <c r="AJX12" s="1"/>
      <c r="AJY12" s="1"/>
      <c r="AJZ12" s="1"/>
      <c r="AKA12" s="1"/>
      <c r="AKB12" s="1"/>
      <c r="AKC12" s="1"/>
      <c r="AKD12" s="1"/>
      <c r="AKE12" s="1"/>
      <c r="AKF12" s="1"/>
      <c r="AKG12" s="1"/>
      <c r="AKH12" s="1"/>
      <c r="AKI12" s="1"/>
      <c r="AKJ12" s="1"/>
      <c r="AKK12" s="1"/>
      <c r="AKL12" s="1"/>
      <c r="AKM12" s="1"/>
    </row>
    <row r="13" spans="1:975" s="251" customFormat="1">
      <c r="A13" s="248"/>
      <c r="B13" s="248"/>
      <c r="D13" s="216" t="s">
        <v>580</v>
      </c>
      <c r="E13" s="213"/>
      <c r="F13" s="248"/>
      <c r="G13" s="250"/>
      <c r="H13" s="248"/>
      <c r="I13" s="249"/>
      <c r="J13" s="269"/>
      <c r="K13" s="248"/>
      <c r="L13" s="248"/>
      <c r="M13" s="248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</row>
    <row r="14" spans="1:975" s="251" customFormat="1">
      <c r="A14" s="248"/>
      <c r="B14" s="248"/>
      <c r="D14" s="217" t="s">
        <v>386</v>
      </c>
      <c r="E14" s="213"/>
      <c r="F14" s="248"/>
      <c r="G14" s="250"/>
      <c r="H14" s="248"/>
      <c r="I14" s="249"/>
      <c r="J14" s="269"/>
      <c r="K14" s="248"/>
      <c r="L14" s="248"/>
      <c r="M14" s="24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</row>
    <row r="15" spans="1:975" s="251" customFormat="1">
      <c r="A15" s="248"/>
      <c r="B15" s="248"/>
      <c r="D15" s="217" t="s">
        <v>462</v>
      </c>
      <c r="E15" s="215"/>
      <c r="F15" s="248"/>
      <c r="G15" s="250"/>
      <c r="H15" s="248"/>
      <c r="I15" s="249"/>
      <c r="J15" s="269"/>
      <c r="K15" s="248"/>
      <c r="L15" s="248"/>
      <c r="M15" s="248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</row>
    <row r="16" spans="1:975" s="251" customFormat="1">
      <c r="A16" s="248"/>
      <c r="B16" s="248"/>
      <c r="D16" s="216" t="s">
        <v>461</v>
      </c>
      <c r="E16" s="215"/>
      <c r="F16" s="248"/>
      <c r="G16" s="250"/>
      <c r="H16" s="248"/>
      <c r="I16" s="249"/>
      <c r="J16" s="269"/>
      <c r="K16" s="248"/>
      <c r="L16" s="248"/>
      <c r="M16" s="24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  <c r="AFO16" s="1"/>
      <c r="AFP16" s="1"/>
      <c r="AFQ16" s="1"/>
      <c r="AFR16" s="1"/>
      <c r="AFS16" s="1"/>
      <c r="AFT16" s="1"/>
      <c r="AFU16" s="1"/>
      <c r="AFV16" s="1"/>
      <c r="AFW16" s="1"/>
      <c r="AFX16" s="1"/>
      <c r="AFY16" s="1"/>
      <c r="AFZ16" s="1"/>
      <c r="AGA16" s="1"/>
      <c r="AGB16" s="1"/>
      <c r="AGC16" s="1"/>
      <c r="AGD16" s="1"/>
      <c r="AGE16" s="1"/>
      <c r="AGF16" s="1"/>
      <c r="AGG16" s="1"/>
      <c r="AGH16" s="1"/>
      <c r="AGI16" s="1"/>
      <c r="AGJ16" s="1"/>
      <c r="AGK16" s="1"/>
      <c r="AGL16" s="1"/>
      <c r="AGM16" s="1"/>
      <c r="AGN16" s="1"/>
      <c r="AGO16" s="1"/>
      <c r="AGP16" s="1"/>
      <c r="AGQ16" s="1"/>
      <c r="AGR16" s="1"/>
      <c r="AGS16" s="1"/>
      <c r="AGT16" s="1"/>
      <c r="AGU16" s="1"/>
      <c r="AGV16" s="1"/>
      <c r="AGW16" s="1"/>
      <c r="AGX16" s="1"/>
      <c r="AGY16" s="1"/>
      <c r="AGZ16" s="1"/>
      <c r="AHA16" s="1"/>
      <c r="AHB16" s="1"/>
      <c r="AHC16" s="1"/>
      <c r="AHD16" s="1"/>
      <c r="AHE16" s="1"/>
      <c r="AHF16" s="1"/>
      <c r="AHG16" s="1"/>
      <c r="AHH16" s="1"/>
      <c r="AHI16" s="1"/>
      <c r="AHJ16" s="1"/>
      <c r="AHK16" s="1"/>
      <c r="AHL16" s="1"/>
      <c r="AHM16" s="1"/>
      <c r="AHN16" s="1"/>
      <c r="AHO16" s="1"/>
      <c r="AHP16" s="1"/>
      <c r="AHQ16" s="1"/>
      <c r="AHR16" s="1"/>
      <c r="AHS16" s="1"/>
      <c r="AHT16" s="1"/>
      <c r="AHU16" s="1"/>
      <c r="AHV16" s="1"/>
      <c r="AHW16" s="1"/>
      <c r="AHX16" s="1"/>
      <c r="AHY16" s="1"/>
      <c r="AHZ16" s="1"/>
      <c r="AIA16" s="1"/>
      <c r="AIB16" s="1"/>
      <c r="AIC16" s="1"/>
      <c r="AID16" s="1"/>
      <c r="AIE16" s="1"/>
      <c r="AIF16" s="1"/>
      <c r="AIG16" s="1"/>
      <c r="AIH16" s="1"/>
      <c r="AII16" s="1"/>
      <c r="AIJ16" s="1"/>
      <c r="AIK16" s="1"/>
      <c r="AIL16" s="1"/>
      <c r="AIM16" s="1"/>
      <c r="AIN16" s="1"/>
      <c r="AIO16" s="1"/>
      <c r="AIP16" s="1"/>
      <c r="AIQ16" s="1"/>
      <c r="AIR16" s="1"/>
      <c r="AIS16" s="1"/>
      <c r="AIT16" s="1"/>
      <c r="AIU16" s="1"/>
      <c r="AIV16" s="1"/>
      <c r="AIW16" s="1"/>
      <c r="AIX16" s="1"/>
      <c r="AIY16" s="1"/>
      <c r="AIZ16" s="1"/>
      <c r="AJA16" s="1"/>
      <c r="AJB16" s="1"/>
      <c r="AJC16" s="1"/>
      <c r="AJD16" s="1"/>
      <c r="AJE16" s="1"/>
      <c r="AJF16" s="1"/>
      <c r="AJG16" s="1"/>
      <c r="AJH16" s="1"/>
      <c r="AJI16" s="1"/>
      <c r="AJJ16" s="1"/>
      <c r="AJK16" s="1"/>
      <c r="AJL16" s="1"/>
      <c r="AJM16" s="1"/>
      <c r="AJN16" s="1"/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</row>
    <row r="17" spans="1:975" s="251" customFormat="1">
      <c r="A17" s="248"/>
      <c r="B17" s="248"/>
      <c r="D17" s="214" t="s">
        <v>460</v>
      </c>
      <c r="E17" s="213"/>
      <c r="F17" s="248"/>
      <c r="G17" s="250"/>
      <c r="H17" s="248"/>
      <c r="I17" s="249"/>
      <c r="J17" s="269"/>
      <c r="K17" s="248"/>
      <c r="L17" s="248"/>
      <c r="M17" s="24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</row>
    <row r="18" spans="1:975" s="251" customFormat="1">
      <c r="A18" s="248"/>
      <c r="B18" s="248"/>
      <c r="D18" s="214"/>
      <c r="E18" s="213"/>
      <c r="F18" s="248"/>
      <c r="G18" s="250"/>
      <c r="H18" s="248"/>
      <c r="I18" s="249"/>
      <c r="J18" s="269"/>
      <c r="K18" s="248"/>
      <c r="L18" s="248"/>
      <c r="M18" s="248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  <c r="AFO18" s="1"/>
      <c r="AFP18" s="1"/>
      <c r="AFQ18" s="1"/>
      <c r="AFR18" s="1"/>
      <c r="AFS18" s="1"/>
      <c r="AFT18" s="1"/>
      <c r="AFU18" s="1"/>
      <c r="AFV18" s="1"/>
      <c r="AFW18" s="1"/>
      <c r="AFX18" s="1"/>
      <c r="AFY18" s="1"/>
      <c r="AFZ18" s="1"/>
      <c r="AGA18" s="1"/>
      <c r="AGB18" s="1"/>
      <c r="AGC18" s="1"/>
      <c r="AGD18" s="1"/>
      <c r="AGE18" s="1"/>
      <c r="AGF18" s="1"/>
      <c r="AGG18" s="1"/>
      <c r="AGH18" s="1"/>
      <c r="AGI18" s="1"/>
      <c r="AGJ18" s="1"/>
      <c r="AGK18" s="1"/>
      <c r="AGL18" s="1"/>
      <c r="AGM18" s="1"/>
      <c r="AGN18" s="1"/>
      <c r="AGO18" s="1"/>
      <c r="AGP18" s="1"/>
      <c r="AGQ18" s="1"/>
      <c r="AGR18" s="1"/>
      <c r="AGS18" s="1"/>
      <c r="AGT18" s="1"/>
      <c r="AGU18" s="1"/>
      <c r="AGV18" s="1"/>
      <c r="AGW18" s="1"/>
      <c r="AGX18" s="1"/>
      <c r="AGY18" s="1"/>
      <c r="AGZ18" s="1"/>
      <c r="AHA18" s="1"/>
      <c r="AHB18" s="1"/>
      <c r="AHC18" s="1"/>
      <c r="AHD18" s="1"/>
      <c r="AHE18" s="1"/>
      <c r="AHF18" s="1"/>
      <c r="AHG18" s="1"/>
      <c r="AHH18" s="1"/>
      <c r="AHI18" s="1"/>
      <c r="AHJ18" s="1"/>
      <c r="AHK18" s="1"/>
      <c r="AHL18" s="1"/>
      <c r="AHM18" s="1"/>
      <c r="AHN18" s="1"/>
      <c r="AHO18" s="1"/>
      <c r="AHP18" s="1"/>
      <c r="AHQ18" s="1"/>
      <c r="AHR18" s="1"/>
      <c r="AHS18" s="1"/>
      <c r="AHT18" s="1"/>
      <c r="AHU18" s="1"/>
      <c r="AHV18" s="1"/>
      <c r="AHW18" s="1"/>
      <c r="AHX18" s="1"/>
      <c r="AHY18" s="1"/>
      <c r="AHZ18" s="1"/>
      <c r="AIA18" s="1"/>
      <c r="AIB18" s="1"/>
      <c r="AIC18" s="1"/>
      <c r="AID18" s="1"/>
      <c r="AIE18" s="1"/>
      <c r="AIF18" s="1"/>
      <c r="AIG18" s="1"/>
      <c r="AIH18" s="1"/>
      <c r="AII18" s="1"/>
      <c r="AIJ18" s="1"/>
      <c r="AIK18" s="1"/>
      <c r="AIL18" s="1"/>
      <c r="AIM18" s="1"/>
      <c r="AIN18" s="1"/>
      <c r="AIO18" s="1"/>
      <c r="AIP18" s="1"/>
      <c r="AIQ18" s="1"/>
      <c r="AIR18" s="1"/>
      <c r="AIS18" s="1"/>
      <c r="AIT18" s="1"/>
      <c r="AIU18" s="1"/>
      <c r="AIV18" s="1"/>
      <c r="AIW18" s="1"/>
      <c r="AIX18" s="1"/>
      <c r="AIY18" s="1"/>
      <c r="AIZ18" s="1"/>
      <c r="AJA18" s="1"/>
      <c r="AJB18" s="1"/>
      <c r="AJC18" s="1"/>
      <c r="AJD18" s="1"/>
      <c r="AJE18" s="1"/>
      <c r="AJF18" s="1"/>
      <c r="AJG18" s="1"/>
      <c r="AJH18" s="1"/>
      <c r="AJI18" s="1"/>
      <c r="AJJ18" s="1"/>
      <c r="AJK18" s="1"/>
      <c r="AJL18" s="1"/>
      <c r="AJM18" s="1"/>
      <c r="AJN18" s="1"/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</row>
  </sheetData>
  <conditionalFormatting sqref="I5:I1048576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I4">
    <cfRule type="cellIs" dxfId="1" priority="1" operator="less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M22"/>
  <sheetViews>
    <sheetView zoomScale="80" zoomScaleNormal="80" workbookViewId="0">
      <selection activeCell="A3" sqref="A3:XFD3"/>
    </sheetView>
  </sheetViews>
  <sheetFormatPr defaultColWidth="8.5703125" defaultRowHeight="11.25"/>
  <cols>
    <col min="1" max="2" width="6.28515625" style="77" customWidth="1"/>
    <col min="3" max="3" width="9.7109375" style="77" customWidth="1"/>
    <col min="4" max="4" width="11.42578125" style="77" customWidth="1"/>
    <col min="5" max="5" width="16.7109375" style="77" customWidth="1"/>
    <col min="6" max="6" width="10.140625" style="77" customWidth="1"/>
    <col min="7" max="7" width="6.7109375" style="77" customWidth="1"/>
    <col min="8" max="8" width="12.140625" style="77" customWidth="1"/>
    <col min="9" max="10" width="8.5703125" style="77"/>
    <col min="11" max="11" width="8.7109375" style="77" customWidth="1"/>
    <col min="12" max="12" width="8.5703125" style="77"/>
    <col min="13" max="13" width="9.140625" style="77" customWidth="1"/>
    <col min="14" max="16384" width="8.5703125" style="77"/>
  </cols>
  <sheetData>
    <row r="1" spans="1:13" ht="12">
      <c r="A1" s="72"/>
      <c r="B1" s="72"/>
      <c r="C1" s="175" t="s">
        <v>388</v>
      </c>
      <c r="D1" s="173">
        <v>4</v>
      </c>
      <c r="E1" s="73"/>
      <c r="F1" s="74"/>
      <c r="G1" s="74"/>
      <c r="H1" s="73"/>
      <c r="I1" s="75"/>
      <c r="J1" s="76"/>
      <c r="K1" s="76"/>
      <c r="L1" s="73"/>
      <c r="M1" s="76"/>
    </row>
    <row r="2" spans="1:13">
      <c r="A2" s="73"/>
      <c r="B2" s="73"/>
      <c r="C2" s="73"/>
      <c r="D2" s="73"/>
      <c r="E2" s="73"/>
      <c r="F2" s="74"/>
      <c r="G2" s="74"/>
      <c r="H2" s="73"/>
      <c r="I2" s="75"/>
      <c r="J2" s="76"/>
      <c r="K2" s="76"/>
      <c r="L2" s="73"/>
      <c r="M2" s="76"/>
    </row>
    <row r="3" spans="1:13" ht="27" customHeight="1">
      <c r="A3" s="73"/>
      <c r="B3" s="73"/>
      <c r="C3" s="73"/>
      <c r="D3" s="73"/>
      <c r="E3" s="73"/>
      <c r="F3" s="74"/>
      <c r="G3" s="74"/>
      <c r="H3" s="73"/>
      <c r="I3" s="75"/>
      <c r="J3" s="76"/>
      <c r="K3" s="76"/>
      <c r="L3" s="73"/>
      <c r="M3" s="76"/>
    </row>
    <row r="4" spans="1:13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s="84" customFormat="1" ht="33.75">
      <c r="A5" s="79" t="s">
        <v>326</v>
      </c>
      <c r="B5" s="79" t="s">
        <v>453</v>
      </c>
      <c r="C5" s="79" t="s">
        <v>0</v>
      </c>
      <c r="D5" s="80" t="s">
        <v>1</v>
      </c>
      <c r="E5" s="81" t="s">
        <v>2</v>
      </c>
      <c r="F5" s="82" t="s">
        <v>3</v>
      </c>
      <c r="G5" s="79" t="s">
        <v>4</v>
      </c>
      <c r="H5" s="79" t="s">
        <v>389</v>
      </c>
      <c r="I5" s="29" t="s">
        <v>366</v>
      </c>
      <c r="J5" s="83" t="s">
        <v>5</v>
      </c>
      <c r="K5" s="83" t="s">
        <v>6</v>
      </c>
      <c r="L5" s="79" t="s">
        <v>390</v>
      </c>
      <c r="M5" s="83" t="s">
        <v>391</v>
      </c>
    </row>
    <row r="6" spans="1:13" s="84" customFormat="1" ht="22.5">
      <c r="A6" s="31">
        <v>1</v>
      </c>
      <c r="B6" s="31"/>
      <c r="C6" s="65"/>
      <c r="D6" s="51" t="s">
        <v>241</v>
      </c>
      <c r="E6" s="31" t="s">
        <v>242</v>
      </c>
      <c r="F6" s="34" t="s">
        <v>387</v>
      </c>
      <c r="G6" s="32" t="s">
        <v>35</v>
      </c>
      <c r="H6" s="32" t="s">
        <v>243</v>
      </c>
      <c r="I6" s="41">
        <v>210</v>
      </c>
      <c r="J6" s="111"/>
      <c r="K6" s="36">
        <f t="shared" ref="K6:K7" si="0">J6*I6</f>
        <v>0</v>
      </c>
      <c r="L6" s="37"/>
      <c r="M6" s="36">
        <f t="shared" ref="M6:M7" si="1">K6*L6+K6</f>
        <v>0</v>
      </c>
    </row>
    <row r="7" spans="1:13" ht="22.5">
      <c r="A7" s="31">
        <v>2</v>
      </c>
      <c r="B7" s="31"/>
      <c r="C7" s="65"/>
      <c r="D7" s="51" t="s">
        <v>241</v>
      </c>
      <c r="E7" s="31" t="s">
        <v>242</v>
      </c>
      <c r="F7" s="34" t="s">
        <v>387</v>
      </c>
      <c r="G7" s="31" t="s">
        <v>36</v>
      </c>
      <c r="H7" s="31" t="s">
        <v>144</v>
      </c>
      <c r="I7" s="41">
        <v>140</v>
      </c>
      <c r="J7" s="111"/>
      <c r="K7" s="36">
        <f t="shared" si="0"/>
        <v>0</v>
      </c>
      <c r="L7" s="37"/>
      <c r="M7" s="36">
        <f t="shared" si="1"/>
        <v>0</v>
      </c>
    </row>
    <row r="8" spans="1:13">
      <c r="A8" s="90" t="s">
        <v>324</v>
      </c>
      <c r="B8" s="90"/>
      <c r="C8" s="90" t="s">
        <v>324</v>
      </c>
      <c r="D8" s="90" t="s">
        <v>335</v>
      </c>
      <c r="E8" s="90" t="s">
        <v>324</v>
      </c>
      <c r="F8" s="91" t="s">
        <v>324</v>
      </c>
      <c r="G8" s="91" t="s">
        <v>324</v>
      </c>
      <c r="H8" s="90" t="s">
        <v>324</v>
      </c>
      <c r="I8" s="90" t="s">
        <v>324</v>
      </c>
      <c r="J8" s="92" t="s">
        <v>324</v>
      </c>
      <c r="K8" s="93">
        <f>SUM(K6:K7)</f>
        <v>0</v>
      </c>
      <c r="L8" s="87" t="s">
        <v>324</v>
      </c>
      <c r="M8" s="93">
        <f>SUM(M6:M7)</f>
        <v>0</v>
      </c>
    </row>
    <row r="9" spans="1:13">
      <c r="A9" s="73"/>
      <c r="B9" s="73"/>
      <c r="C9" s="73"/>
      <c r="D9" s="73"/>
      <c r="E9" s="73"/>
      <c r="F9" s="74"/>
      <c r="G9" s="74"/>
      <c r="H9" s="73"/>
      <c r="I9" s="75"/>
      <c r="J9" s="76"/>
      <c r="K9" s="76"/>
      <c r="L9" s="73"/>
      <c r="M9" s="76"/>
    </row>
    <row r="10" spans="1:13">
      <c r="A10" s="73"/>
      <c r="B10" s="73"/>
      <c r="C10" s="73" t="s">
        <v>331</v>
      </c>
      <c r="D10" s="73"/>
      <c r="E10" s="73"/>
      <c r="F10" s="74"/>
      <c r="G10" s="74"/>
      <c r="H10" s="73"/>
      <c r="I10" s="75"/>
      <c r="J10" s="76"/>
      <c r="K10" s="76"/>
      <c r="L10" s="73"/>
      <c r="M10" s="76"/>
    </row>
    <row r="11" spans="1:13">
      <c r="A11" s="73"/>
      <c r="B11" s="73"/>
      <c r="C11" s="95" t="s">
        <v>349</v>
      </c>
      <c r="D11" s="95"/>
      <c r="E11" s="73"/>
      <c r="F11" s="74"/>
      <c r="G11" s="74"/>
      <c r="H11" s="73"/>
      <c r="I11" s="75"/>
      <c r="J11" s="76"/>
      <c r="K11" s="76"/>
      <c r="L11" s="73"/>
      <c r="M11" s="76"/>
    </row>
    <row r="12" spans="1:13">
      <c r="A12" s="73"/>
      <c r="B12" s="73"/>
      <c r="C12" s="95" t="s">
        <v>332</v>
      </c>
      <c r="D12" s="95"/>
      <c r="E12" s="73"/>
      <c r="F12" s="74"/>
      <c r="G12" s="74"/>
      <c r="H12" s="73"/>
      <c r="I12" s="75"/>
      <c r="J12" s="76"/>
      <c r="K12" s="76"/>
      <c r="L12" s="73"/>
      <c r="M12" s="76"/>
    </row>
    <row r="13" spans="1:13">
      <c r="A13" s="73"/>
      <c r="B13" s="73"/>
      <c r="C13" s="95" t="s">
        <v>333</v>
      </c>
      <c r="D13" s="95"/>
      <c r="E13" s="73"/>
      <c r="F13" s="74"/>
      <c r="G13" s="74"/>
      <c r="H13" s="73"/>
      <c r="I13" s="75"/>
      <c r="J13" s="76"/>
      <c r="K13" s="76"/>
      <c r="L13" s="73"/>
      <c r="M13" s="76"/>
    </row>
    <row r="14" spans="1:13">
      <c r="A14" s="73"/>
      <c r="B14" s="73"/>
      <c r="C14" s="95" t="s">
        <v>448</v>
      </c>
      <c r="D14" s="95"/>
      <c r="E14" s="73"/>
      <c r="F14" s="74"/>
      <c r="G14" s="74"/>
      <c r="H14" s="73"/>
      <c r="I14" s="75"/>
      <c r="J14" s="76"/>
      <c r="K14" s="76"/>
      <c r="L14" s="73"/>
      <c r="M14" s="76"/>
    </row>
    <row r="15" spans="1:13" ht="10.9" customHeight="1">
      <c r="A15" s="73"/>
      <c r="B15" s="73"/>
      <c r="C15" s="170" t="s">
        <v>386</v>
      </c>
      <c r="D15" s="170"/>
      <c r="E15" s="73"/>
      <c r="F15" s="74"/>
      <c r="G15" s="74"/>
      <c r="H15" s="73"/>
      <c r="I15" s="75"/>
      <c r="J15" s="76"/>
      <c r="K15" s="76"/>
      <c r="L15" s="73"/>
      <c r="M15" s="76"/>
    </row>
    <row r="16" spans="1:13" ht="10.9" customHeight="1">
      <c r="A16" s="73"/>
      <c r="B16" s="73"/>
      <c r="C16" s="73"/>
      <c r="D16" s="170"/>
      <c r="E16" s="73"/>
      <c r="F16" s="74"/>
      <c r="G16" s="74"/>
      <c r="H16" s="73"/>
      <c r="I16" s="75"/>
      <c r="J16" s="76"/>
      <c r="K16" s="76"/>
      <c r="L16" s="73"/>
      <c r="M16" s="76"/>
    </row>
    <row r="17" spans="3:4">
      <c r="C17" s="98"/>
      <c r="D17" s="114"/>
    </row>
    <row r="18" spans="3:4">
      <c r="C18" s="98"/>
      <c r="D18" s="99"/>
    </row>
    <row r="19" spans="3:4">
      <c r="C19" s="98"/>
      <c r="D19" s="99"/>
    </row>
    <row r="20" spans="3:4">
      <c r="C20" s="98"/>
      <c r="D20" s="99"/>
    </row>
    <row r="21" spans="3:4">
      <c r="C21" s="98"/>
      <c r="D21" s="100"/>
    </row>
    <row r="22" spans="3:4">
      <c r="C22" s="101"/>
    </row>
  </sheetData>
  <conditionalFormatting sqref="I5">
    <cfRule type="cellIs" dxfId="77" priority="19" operator="lessThan">
      <formula>0</formula>
    </cfRule>
    <cfRule type="cellIs" dxfId="76" priority="20" operator="lessThan">
      <formula>0</formula>
    </cfRule>
  </conditionalFormatting>
  <conditionalFormatting sqref="I6:I7">
    <cfRule type="cellIs" dxfId="75" priority="17" operator="lessThan">
      <formula>0</formula>
    </cfRule>
    <cfRule type="cellIs" dxfId="74" priority="18" operator="lessThan">
      <formula>0</formula>
    </cfRule>
  </conditionalFormatting>
  <pageMargins left="0.70866141732283472" right="0.70866141732283472" top="0.74803149606299213" bottom="0.74803149606299213" header="0.51181102362204722" footer="0.51181102362204722"/>
  <pageSetup paperSize="9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</sheetPr>
  <dimension ref="A1:AKR21"/>
  <sheetViews>
    <sheetView zoomScale="80" zoomScaleNormal="80" workbookViewId="0">
      <pane ySplit="5" topLeftCell="A6" activePane="bottomLeft" state="frozen"/>
      <selection activeCell="D28" sqref="D28"/>
      <selection pane="bottomLeft" activeCell="A3" sqref="A3:XFD3"/>
    </sheetView>
  </sheetViews>
  <sheetFormatPr defaultColWidth="22.140625" defaultRowHeight="12"/>
  <cols>
    <col min="1" max="2" width="5.28515625" style="105" customWidth="1"/>
    <col min="3" max="3" width="9.28515625" style="115" customWidth="1"/>
    <col min="4" max="4" width="17.28515625" style="105" customWidth="1"/>
    <col min="5" max="5" width="17.5703125" style="23" customWidth="1"/>
    <col min="6" max="6" width="10.140625" style="105" customWidth="1"/>
    <col min="7" max="7" width="13" style="121" customWidth="1"/>
    <col min="8" max="8" width="9.28515625" style="105" customWidth="1"/>
    <col min="9" max="9" width="6.28515625" style="123" customWidth="1"/>
    <col min="10" max="10" width="10.42578125" style="105" customWidth="1"/>
    <col min="11" max="11" width="11.425781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5</v>
      </c>
      <c r="E1" s="105"/>
    </row>
    <row r="3" spans="1:13">
      <c r="A3" s="20"/>
      <c r="B3" s="20"/>
      <c r="C3" s="21"/>
      <c r="D3" s="22"/>
      <c r="F3" s="22"/>
      <c r="G3" s="23"/>
      <c r="H3" s="22"/>
      <c r="I3" s="25"/>
      <c r="J3" s="22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J4" s="22"/>
      <c r="K4" s="22"/>
      <c r="L4" s="22"/>
      <c r="M4" s="22"/>
    </row>
    <row r="5" spans="1:13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3" ht="36">
      <c r="A6" s="31">
        <v>1</v>
      </c>
      <c r="B6" s="31"/>
      <c r="C6" s="42"/>
      <c r="D6" s="196" t="s">
        <v>449</v>
      </c>
      <c r="E6" s="197" t="s">
        <v>442</v>
      </c>
      <c r="F6" s="163" t="s">
        <v>447</v>
      </c>
      <c r="G6" s="197" t="s">
        <v>35</v>
      </c>
      <c r="H6" s="197" t="s">
        <v>144</v>
      </c>
      <c r="I6" s="189">
        <v>200</v>
      </c>
      <c r="J6" s="190"/>
      <c r="K6" s="191">
        <f t="shared" ref="K6:K7" si="0">J6*I6</f>
        <v>0</v>
      </c>
      <c r="L6" s="192"/>
      <c r="M6" s="191">
        <f t="shared" ref="M6:M7" si="1">K6*L6+K6</f>
        <v>0</v>
      </c>
    </row>
    <row r="7" spans="1:13" ht="24">
      <c r="A7" s="31">
        <v>2</v>
      </c>
      <c r="B7" s="31"/>
      <c r="C7" s="42"/>
      <c r="D7" s="196" t="s">
        <v>443</v>
      </c>
      <c r="E7" s="197" t="s">
        <v>442</v>
      </c>
      <c r="F7" s="163" t="s">
        <v>447</v>
      </c>
      <c r="G7" s="197" t="s">
        <v>36</v>
      </c>
      <c r="H7" s="197" t="s">
        <v>144</v>
      </c>
      <c r="I7" s="189">
        <v>200</v>
      </c>
      <c r="J7" s="190"/>
      <c r="K7" s="191">
        <f t="shared" si="0"/>
        <v>0</v>
      </c>
      <c r="L7" s="192"/>
      <c r="M7" s="191">
        <f t="shared" si="1"/>
        <v>0</v>
      </c>
    </row>
    <row r="8" spans="1:13" s="17" customFormat="1">
      <c r="A8" s="70" t="s">
        <v>324</v>
      </c>
      <c r="B8" s="70"/>
      <c r="C8" s="70" t="s">
        <v>324</v>
      </c>
      <c r="D8" s="70" t="s">
        <v>325</v>
      </c>
      <c r="E8" s="70" t="s">
        <v>324</v>
      </c>
      <c r="F8" s="70" t="s">
        <v>324</v>
      </c>
      <c r="G8" s="70" t="s">
        <v>324</v>
      </c>
      <c r="H8" s="70" t="s">
        <v>324</v>
      </c>
      <c r="I8" s="70" t="s">
        <v>324</v>
      </c>
      <c r="J8" s="70" t="s">
        <v>324</v>
      </c>
      <c r="K8" s="71">
        <f>SUM(K6:K7)</f>
        <v>0</v>
      </c>
      <c r="L8" s="70" t="s">
        <v>324</v>
      </c>
      <c r="M8" s="71">
        <f>SUM(M6:M7)</f>
        <v>0</v>
      </c>
    </row>
    <row r="10" spans="1:13">
      <c r="C10" s="73" t="s">
        <v>331</v>
      </c>
    </row>
    <row r="11" spans="1:13">
      <c r="C11" s="95" t="s">
        <v>349</v>
      </c>
      <c r="D11" s="113"/>
    </row>
    <row r="12" spans="1:13">
      <c r="C12" s="95" t="s">
        <v>332</v>
      </c>
      <c r="D12" s="113"/>
    </row>
    <row r="13" spans="1:13">
      <c r="C13" s="95" t="s">
        <v>333</v>
      </c>
      <c r="D13" s="113"/>
    </row>
    <row r="14" spans="1:13">
      <c r="C14" s="95" t="s">
        <v>448</v>
      </c>
      <c r="D14" s="124"/>
    </row>
    <row r="15" spans="1:13">
      <c r="C15" s="170" t="s">
        <v>386</v>
      </c>
      <c r="D15" s="113"/>
    </row>
    <row r="16" spans="1:13">
      <c r="C16" s="170"/>
      <c r="D16" s="113"/>
    </row>
    <row r="17" spans="1:980">
      <c r="C17" s="98"/>
      <c r="D17" s="114"/>
    </row>
    <row r="18" spans="1:980" s="23" customFormat="1">
      <c r="A18" s="105"/>
      <c r="B18" s="105"/>
      <c r="C18" s="98"/>
      <c r="D18" s="114"/>
      <c r="F18" s="105"/>
      <c r="G18" s="121"/>
      <c r="H18" s="105"/>
      <c r="I18" s="123"/>
      <c r="J18" s="105"/>
      <c r="K18" s="105"/>
      <c r="L18" s="105"/>
      <c r="M18" s="105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4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  <c r="WW18" s="4"/>
      <c r="WX18" s="4"/>
      <c r="WY18" s="4"/>
      <c r="WZ18" s="4"/>
      <c r="XA18" s="4"/>
      <c r="XB18" s="4"/>
      <c r="XC18" s="4"/>
      <c r="XD18" s="4"/>
      <c r="XE18" s="4"/>
      <c r="XF18" s="4"/>
      <c r="XG18" s="4"/>
      <c r="XH18" s="4"/>
      <c r="XI18" s="4"/>
      <c r="XJ18" s="4"/>
      <c r="XK18" s="4"/>
      <c r="XL18" s="4"/>
      <c r="XM18" s="4"/>
      <c r="XN18" s="4"/>
      <c r="XO18" s="4"/>
      <c r="XP18" s="4"/>
      <c r="XQ18" s="4"/>
      <c r="XR18" s="4"/>
      <c r="XS18" s="4"/>
      <c r="XT18" s="4"/>
      <c r="XU18" s="4"/>
      <c r="XV18" s="4"/>
      <c r="XW18" s="4"/>
      <c r="XX18" s="4"/>
      <c r="XY18" s="4"/>
      <c r="XZ18" s="4"/>
      <c r="YA18" s="4"/>
      <c r="YB18" s="4"/>
      <c r="YC18" s="4"/>
      <c r="YD18" s="4"/>
      <c r="YE18" s="4"/>
      <c r="YF18" s="4"/>
      <c r="YG18" s="4"/>
      <c r="YH18" s="4"/>
      <c r="YI18" s="4"/>
      <c r="YJ18" s="4"/>
      <c r="YK18" s="4"/>
      <c r="YL18" s="4"/>
      <c r="YM18" s="4"/>
      <c r="YN18" s="4"/>
      <c r="YO18" s="4"/>
      <c r="YP18" s="4"/>
      <c r="YQ18" s="4"/>
      <c r="YR18" s="4"/>
      <c r="YS18" s="4"/>
      <c r="YT18" s="4"/>
      <c r="YU18" s="4"/>
      <c r="YV18" s="4"/>
      <c r="YW18" s="4"/>
      <c r="YX18" s="4"/>
      <c r="YY18" s="4"/>
      <c r="YZ18" s="4"/>
      <c r="ZA18" s="4"/>
      <c r="ZB18" s="4"/>
      <c r="ZC18" s="4"/>
      <c r="ZD18" s="4"/>
      <c r="ZE18" s="4"/>
      <c r="ZF18" s="4"/>
      <c r="ZG18" s="4"/>
      <c r="ZH18" s="4"/>
      <c r="ZI18" s="4"/>
      <c r="ZJ18" s="4"/>
      <c r="ZK18" s="4"/>
      <c r="ZL18" s="4"/>
      <c r="ZM18" s="4"/>
      <c r="ZN18" s="4"/>
      <c r="ZO18" s="4"/>
      <c r="ZP18" s="4"/>
      <c r="ZQ18" s="4"/>
      <c r="ZR18" s="4"/>
      <c r="ZS18" s="4"/>
      <c r="ZT18" s="4"/>
      <c r="ZU18" s="4"/>
      <c r="ZV18" s="4"/>
      <c r="ZW18" s="4"/>
      <c r="ZX18" s="4"/>
      <c r="ZY18" s="4"/>
      <c r="ZZ18" s="4"/>
      <c r="AAA18" s="4"/>
      <c r="AAB18" s="4"/>
      <c r="AAC18" s="4"/>
      <c r="AAD18" s="4"/>
      <c r="AAE18" s="4"/>
      <c r="AAF18" s="4"/>
      <c r="AAG18" s="4"/>
      <c r="AAH18" s="4"/>
      <c r="AAI18" s="4"/>
      <c r="AAJ18" s="4"/>
      <c r="AAK18" s="4"/>
      <c r="AAL18" s="4"/>
      <c r="AAM18" s="4"/>
      <c r="AAN18" s="4"/>
      <c r="AAO18" s="4"/>
      <c r="AAP18" s="4"/>
      <c r="AAQ18" s="4"/>
      <c r="AAR18" s="4"/>
      <c r="AAS18" s="4"/>
      <c r="AAT18" s="4"/>
      <c r="AAU18" s="4"/>
      <c r="AAV18" s="4"/>
      <c r="AAW18" s="4"/>
      <c r="AAX18" s="4"/>
      <c r="AAY18" s="4"/>
      <c r="AAZ18" s="4"/>
      <c r="ABA18" s="4"/>
      <c r="ABB18" s="4"/>
      <c r="ABC18" s="4"/>
      <c r="ABD18" s="4"/>
      <c r="ABE18" s="4"/>
      <c r="ABF18" s="4"/>
      <c r="ABG18" s="4"/>
      <c r="ABH18" s="4"/>
      <c r="ABI18" s="4"/>
      <c r="ABJ18" s="4"/>
      <c r="ABK18" s="4"/>
      <c r="ABL18" s="4"/>
      <c r="ABM18" s="4"/>
      <c r="ABN18" s="4"/>
      <c r="ABO18" s="4"/>
      <c r="ABP18" s="4"/>
      <c r="ABQ18" s="4"/>
      <c r="ABR18" s="4"/>
      <c r="ABS18" s="4"/>
      <c r="ABT18" s="4"/>
      <c r="ABU18" s="4"/>
      <c r="ABV18" s="4"/>
      <c r="ABW18" s="4"/>
      <c r="ABX18" s="4"/>
      <c r="ABY18" s="4"/>
      <c r="ABZ18" s="4"/>
      <c r="ACA18" s="4"/>
      <c r="ACB18" s="4"/>
      <c r="ACC18" s="4"/>
      <c r="ACD18" s="4"/>
      <c r="ACE18" s="4"/>
      <c r="ACF18" s="4"/>
      <c r="ACG18" s="4"/>
      <c r="ACH18" s="4"/>
      <c r="ACI18" s="4"/>
      <c r="ACJ18" s="4"/>
      <c r="ACK18" s="4"/>
      <c r="ACL18" s="4"/>
      <c r="ACM18" s="4"/>
      <c r="ACN18" s="4"/>
      <c r="ACO18" s="4"/>
      <c r="ACP18" s="4"/>
      <c r="ACQ18" s="4"/>
      <c r="ACR18" s="4"/>
      <c r="ACS18" s="4"/>
      <c r="ACT18" s="4"/>
      <c r="ACU18" s="4"/>
      <c r="ACV18" s="4"/>
      <c r="ACW18" s="4"/>
      <c r="ACX18" s="4"/>
      <c r="ACY18" s="4"/>
      <c r="ACZ18" s="4"/>
      <c r="ADA18" s="4"/>
      <c r="ADB18" s="4"/>
      <c r="ADC18" s="4"/>
      <c r="ADD18" s="4"/>
      <c r="ADE18" s="4"/>
      <c r="ADF18" s="4"/>
      <c r="ADG18" s="4"/>
      <c r="ADH18" s="4"/>
      <c r="ADI18" s="4"/>
      <c r="ADJ18" s="4"/>
      <c r="ADK18" s="4"/>
      <c r="ADL18" s="4"/>
      <c r="ADM18" s="4"/>
      <c r="ADN18" s="4"/>
      <c r="ADO18" s="4"/>
      <c r="ADP18" s="4"/>
      <c r="ADQ18" s="4"/>
      <c r="ADR18" s="4"/>
      <c r="ADS18" s="4"/>
      <c r="ADT18" s="4"/>
      <c r="ADU18" s="4"/>
      <c r="ADV18" s="4"/>
      <c r="ADW18" s="4"/>
      <c r="ADX18" s="4"/>
      <c r="ADY18" s="4"/>
      <c r="ADZ18" s="4"/>
      <c r="AEA18" s="4"/>
      <c r="AEB18" s="4"/>
      <c r="AEC18" s="4"/>
      <c r="AED18" s="4"/>
      <c r="AEE18" s="4"/>
      <c r="AEF18" s="4"/>
      <c r="AEG18" s="4"/>
      <c r="AEH18" s="4"/>
      <c r="AEI18" s="4"/>
      <c r="AEJ18" s="4"/>
      <c r="AEK18" s="4"/>
      <c r="AEL18" s="4"/>
      <c r="AEM18" s="4"/>
      <c r="AEN18" s="4"/>
      <c r="AEO18" s="4"/>
      <c r="AEP18" s="4"/>
      <c r="AEQ18" s="4"/>
      <c r="AER18" s="4"/>
      <c r="AES18" s="4"/>
      <c r="AET18" s="4"/>
      <c r="AEU18" s="4"/>
      <c r="AEV18" s="4"/>
      <c r="AEW18" s="4"/>
      <c r="AEX18" s="4"/>
      <c r="AEY18" s="4"/>
      <c r="AEZ18" s="4"/>
      <c r="AFA18" s="4"/>
      <c r="AFB18" s="4"/>
      <c r="AFC18" s="4"/>
      <c r="AFD18" s="4"/>
      <c r="AFE18" s="4"/>
      <c r="AFF18" s="4"/>
      <c r="AFG18" s="4"/>
      <c r="AFH18" s="4"/>
      <c r="AFI18" s="4"/>
      <c r="AFJ18" s="4"/>
      <c r="AFK18" s="4"/>
      <c r="AFL18" s="4"/>
      <c r="AFM18" s="4"/>
      <c r="AFN18" s="4"/>
      <c r="AFO18" s="4"/>
      <c r="AFP18" s="4"/>
      <c r="AFQ18" s="4"/>
      <c r="AFR18" s="4"/>
      <c r="AFS18" s="4"/>
      <c r="AFT18" s="4"/>
      <c r="AFU18" s="4"/>
      <c r="AFV18" s="4"/>
      <c r="AFW18" s="4"/>
      <c r="AFX18" s="4"/>
      <c r="AFY18" s="4"/>
      <c r="AFZ18" s="4"/>
      <c r="AGA18" s="4"/>
      <c r="AGB18" s="4"/>
      <c r="AGC18" s="4"/>
      <c r="AGD18" s="4"/>
      <c r="AGE18" s="4"/>
      <c r="AGF18" s="4"/>
      <c r="AGG18" s="4"/>
      <c r="AGH18" s="4"/>
      <c r="AGI18" s="4"/>
      <c r="AGJ18" s="4"/>
      <c r="AGK18" s="4"/>
      <c r="AGL18" s="4"/>
      <c r="AGM18" s="4"/>
      <c r="AGN18" s="4"/>
      <c r="AGO18" s="4"/>
      <c r="AGP18" s="4"/>
      <c r="AGQ18" s="4"/>
      <c r="AGR18" s="4"/>
      <c r="AGS18" s="4"/>
      <c r="AGT18" s="4"/>
      <c r="AGU18" s="4"/>
      <c r="AGV18" s="4"/>
      <c r="AGW18" s="4"/>
      <c r="AGX18" s="4"/>
      <c r="AGY18" s="4"/>
      <c r="AGZ18" s="4"/>
      <c r="AHA18" s="4"/>
      <c r="AHB18" s="4"/>
      <c r="AHC18" s="4"/>
      <c r="AHD18" s="4"/>
      <c r="AHE18" s="4"/>
      <c r="AHF18" s="4"/>
      <c r="AHG18" s="4"/>
      <c r="AHH18" s="4"/>
      <c r="AHI18" s="4"/>
      <c r="AHJ18" s="4"/>
      <c r="AHK18" s="4"/>
      <c r="AHL18" s="4"/>
      <c r="AHM18" s="4"/>
      <c r="AHN18" s="4"/>
      <c r="AHO18" s="4"/>
      <c r="AHP18" s="4"/>
      <c r="AHQ18" s="4"/>
      <c r="AHR18" s="4"/>
      <c r="AHS18" s="4"/>
      <c r="AHT18" s="4"/>
      <c r="AHU18" s="4"/>
      <c r="AHV18" s="4"/>
      <c r="AHW18" s="4"/>
      <c r="AHX18" s="4"/>
      <c r="AHY18" s="4"/>
      <c r="AHZ18" s="4"/>
      <c r="AIA18" s="4"/>
      <c r="AIB18" s="4"/>
      <c r="AIC18" s="4"/>
      <c r="AID18" s="4"/>
      <c r="AIE18" s="4"/>
      <c r="AIF18" s="4"/>
      <c r="AIG18" s="4"/>
      <c r="AIH18" s="4"/>
      <c r="AII18" s="4"/>
      <c r="AIJ18" s="4"/>
      <c r="AIK18" s="4"/>
      <c r="AIL18" s="4"/>
      <c r="AIM18" s="4"/>
      <c r="AIN18" s="4"/>
      <c r="AIO18" s="4"/>
      <c r="AIP18" s="4"/>
      <c r="AIQ18" s="4"/>
      <c r="AIR18" s="4"/>
      <c r="AIS18" s="4"/>
      <c r="AIT18" s="4"/>
      <c r="AIU18" s="4"/>
      <c r="AIV18" s="4"/>
      <c r="AIW18" s="4"/>
      <c r="AIX18" s="4"/>
      <c r="AIY18" s="4"/>
      <c r="AIZ18" s="4"/>
      <c r="AJA18" s="4"/>
      <c r="AJB18" s="4"/>
      <c r="AJC18" s="4"/>
      <c r="AJD18" s="4"/>
      <c r="AJE18" s="4"/>
      <c r="AJF18" s="4"/>
      <c r="AJG18" s="4"/>
      <c r="AJH18" s="4"/>
      <c r="AJI18" s="4"/>
      <c r="AJJ18" s="4"/>
      <c r="AJK18" s="4"/>
      <c r="AJL18" s="4"/>
      <c r="AJM18" s="4"/>
      <c r="AJN18" s="4"/>
      <c r="AJO18" s="4"/>
      <c r="AJP18" s="4"/>
      <c r="AJQ18" s="4"/>
      <c r="AJR18" s="4"/>
      <c r="AJS18" s="4"/>
      <c r="AJT18" s="4"/>
      <c r="AJU18" s="4"/>
      <c r="AJV18" s="4"/>
      <c r="AJW18" s="4"/>
      <c r="AJX18" s="4"/>
      <c r="AJY18" s="4"/>
      <c r="AJZ18" s="4"/>
      <c r="AKA18" s="4"/>
      <c r="AKB18" s="4"/>
      <c r="AKC18" s="4"/>
      <c r="AKD18" s="4"/>
      <c r="AKE18" s="4"/>
      <c r="AKF18" s="4"/>
      <c r="AKG18" s="4"/>
      <c r="AKH18" s="4"/>
      <c r="AKI18" s="4"/>
      <c r="AKJ18" s="4"/>
      <c r="AKK18" s="4"/>
      <c r="AKL18" s="4"/>
      <c r="AKM18" s="4"/>
      <c r="AKN18" s="4"/>
      <c r="AKO18" s="4"/>
      <c r="AKP18" s="4"/>
      <c r="AKQ18" s="4"/>
      <c r="AKR18" s="4"/>
    </row>
    <row r="19" spans="1:980" s="23" customFormat="1">
      <c r="A19" s="105"/>
      <c r="B19" s="105"/>
      <c r="C19" s="98"/>
      <c r="D19" s="114"/>
      <c r="F19" s="105"/>
      <c r="G19" s="121"/>
      <c r="H19" s="105"/>
      <c r="I19" s="123"/>
      <c r="J19" s="105"/>
      <c r="K19" s="105"/>
      <c r="L19" s="105"/>
      <c r="M19" s="105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4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  <c r="WW19" s="4"/>
      <c r="WX19" s="4"/>
      <c r="WY19" s="4"/>
      <c r="WZ19" s="4"/>
      <c r="XA19" s="4"/>
      <c r="XB19" s="4"/>
      <c r="XC19" s="4"/>
      <c r="XD19" s="4"/>
      <c r="XE19" s="4"/>
      <c r="XF19" s="4"/>
      <c r="XG19" s="4"/>
      <c r="XH19" s="4"/>
      <c r="XI19" s="4"/>
      <c r="XJ19" s="4"/>
      <c r="XK19" s="4"/>
      <c r="XL19" s="4"/>
      <c r="XM19" s="4"/>
      <c r="XN19" s="4"/>
      <c r="XO19" s="4"/>
      <c r="XP19" s="4"/>
      <c r="XQ19" s="4"/>
      <c r="XR19" s="4"/>
      <c r="XS19" s="4"/>
      <c r="XT19" s="4"/>
      <c r="XU19" s="4"/>
      <c r="XV19" s="4"/>
      <c r="XW19" s="4"/>
      <c r="XX19" s="4"/>
      <c r="XY19" s="4"/>
      <c r="XZ19" s="4"/>
      <c r="YA19" s="4"/>
      <c r="YB19" s="4"/>
      <c r="YC19" s="4"/>
      <c r="YD19" s="4"/>
      <c r="YE19" s="4"/>
      <c r="YF19" s="4"/>
      <c r="YG19" s="4"/>
      <c r="YH19" s="4"/>
      <c r="YI19" s="4"/>
      <c r="YJ19" s="4"/>
      <c r="YK19" s="4"/>
      <c r="YL19" s="4"/>
      <c r="YM19" s="4"/>
      <c r="YN19" s="4"/>
      <c r="YO19" s="4"/>
      <c r="YP19" s="4"/>
      <c r="YQ19" s="4"/>
      <c r="YR19" s="4"/>
      <c r="YS19" s="4"/>
      <c r="YT19" s="4"/>
      <c r="YU19" s="4"/>
      <c r="YV19" s="4"/>
      <c r="YW19" s="4"/>
      <c r="YX19" s="4"/>
      <c r="YY19" s="4"/>
      <c r="YZ19" s="4"/>
      <c r="ZA19" s="4"/>
      <c r="ZB19" s="4"/>
      <c r="ZC19" s="4"/>
      <c r="ZD19" s="4"/>
      <c r="ZE19" s="4"/>
      <c r="ZF19" s="4"/>
      <c r="ZG19" s="4"/>
      <c r="ZH19" s="4"/>
      <c r="ZI19" s="4"/>
      <c r="ZJ19" s="4"/>
      <c r="ZK19" s="4"/>
      <c r="ZL19" s="4"/>
      <c r="ZM19" s="4"/>
      <c r="ZN19" s="4"/>
      <c r="ZO19" s="4"/>
      <c r="ZP19" s="4"/>
      <c r="ZQ19" s="4"/>
      <c r="ZR19" s="4"/>
      <c r="ZS19" s="4"/>
      <c r="ZT19" s="4"/>
      <c r="ZU19" s="4"/>
      <c r="ZV19" s="4"/>
      <c r="ZW19" s="4"/>
      <c r="ZX19" s="4"/>
      <c r="ZY19" s="4"/>
      <c r="ZZ19" s="4"/>
      <c r="AAA19" s="4"/>
      <c r="AAB19" s="4"/>
      <c r="AAC19" s="4"/>
      <c r="AAD19" s="4"/>
      <c r="AAE19" s="4"/>
      <c r="AAF19" s="4"/>
      <c r="AAG19" s="4"/>
      <c r="AAH19" s="4"/>
      <c r="AAI19" s="4"/>
      <c r="AAJ19" s="4"/>
      <c r="AAK19" s="4"/>
      <c r="AAL19" s="4"/>
      <c r="AAM19" s="4"/>
      <c r="AAN19" s="4"/>
      <c r="AAO19" s="4"/>
      <c r="AAP19" s="4"/>
      <c r="AAQ19" s="4"/>
      <c r="AAR19" s="4"/>
      <c r="AAS19" s="4"/>
      <c r="AAT19" s="4"/>
      <c r="AAU19" s="4"/>
      <c r="AAV19" s="4"/>
      <c r="AAW19" s="4"/>
      <c r="AAX19" s="4"/>
      <c r="AAY19" s="4"/>
      <c r="AAZ19" s="4"/>
      <c r="ABA19" s="4"/>
      <c r="ABB19" s="4"/>
      <c r="ABC19" s="4"/>
      <c r="ABD19" s="4"/>
      <c r="ABE19" s="4"/>
      <c r="ABF19" s="4"/>
      <c r="ABG19" s="4"/>
      <c r="ABH19" s="4"/>
      <c r="ABI19" s="4"/>
      <c r="ABJ19" s="4"/>
      <c r="ABK19" s="4"/>
      <c r="ABL19" s="4"/>
      <c r="ABM19" s="4"/>
      <c r="ABN19" s="4"/>
      <c r="ABO19" s="4"/>
      <c r="ABP19" s="4"/>
      <c r="ABQ19" s="4"/>
      <c r="ABR19" s="4"/>
      <c r="ABS19" s="4"/>
      <c r="ABT19" s="4"/>
      <c r="ABU19" s="4"/>
      <c r="ABV19" s="4"/>
      <c r="ABW19" s="4"/>
      <c r="ABX19" s="4"/>
      <c r="ABY19" s="4"/>
      <c r="ABZ19" s="4"/>
      <c r="ACA19" s="4"/>
      <c r="ACB19" s="4"/>
      <c r="ACC19" s="4"/>
      <c r="ACD19" s="4"/>
      <c r="ACE19" s="4"/>
      <c r="ACF19" s="4"/>
      <c r="ACG19" s="4"/>
      <c r="ACH19" s="4"/>
      <c r="ACI19" s="4"/>
      <c r="ACJ19" s="4"/>
      <c r="ACK19" s="4"/>
      <c r="ACL19" s="4"/>
      <c r="ACM19" s="4"/>
      <c r="ACN19" s="4"/>
      <c r="ACO19" s="4"/>
      <c r="ACP19" s="4"/>
      <c r="ACQ19" s="4"/>
      <c r="ACR19" s="4"/>
      <c r="ACS19" s="4"/>
      <c r="ACT19" s="4"/>
      <c r="ACU19" s="4"/>
      <c r="ACV19" s="4"/>
      <c r="ACW19" s="4"/>
      <c r="ACX19" s="4"/>
      <c r="ACY19" s="4"/>
      <c r="ACZ19" s="4"/>
      <c r="ADA19" s="4"/>
      <c r="ADB19" s="4"/>
      <c r="ADC19" s="4"/>
      <c r="ADD19" s="4"/>
      <c r="ADE19" s="4"/>
      <c r="ADF19" s="4"/>
      <c r="ADG19" s="4"/>
      <c r="ADH19" s="4"/>
      <c r="ADI19" s="4"/>
      <c r="ADJ19" s="4"/>
      <c r="ADK19" s="4"/>
      <c r="ADL19" s="4"/>
      <c r="ADM19" s="4"/>
      <c r="ADN19" s="4"/>
      <c r="ADO19" s="4"/>
      <c r="ADP19" s="4"/>
      <c r="ADQ19" s="4"/>
      <c r="ADR19" s="4"/>
      <c r="ADS19" s="4"/>
      <c r="ADT19" s="4"/>
      <c r="ADU19" s="4"/>
      <c r="ADV19" s="4"/>
      <c r="ADW19" s="4"/>
      <c r="ADX19" s="4"/>
      <c r="ADY19" s="4"/>
      <c r="ADZ19" s="4"/>
      <c r="AEA19" s="4"/>
      <c r="AEB19" s="4"/>
      <c r="AEC19" s="4"/>
      <c r="AED19" s="4"/>
      <c r="AEE19" s="4"/>
      <c r="AEF19" s="4"/>
      <c r="AEG19" s="4"/>
      <c r="AEH19" s="4"/>
      <c r="AEI19" s="4"/>
      <c r="AEJ19" s="4"/>
      <c r="AEK19" s="4"/>
      <c r="AEL19" s="4"/>
      <c r="AEM19" s="4"/>
      <c r="AEN19" s="4"/>
      <c r="AEO19" s="4"/>
      <c r="AEP19" s="4"/>
      <c r="AEQ19" s="4"/>
      <c r="AER19" s="4"/>
      <c r="AES19" s="4"/>
      <c r="AET19" s="4"/>
      <c r="AEU19" s="4"/>
      <c r="AEV19" s="4"/>
      <c r="AEW19" s="4"/>
      <c r="AEX19" s="4"/>
      <c r="AEY19" s="4"/>
      <c r="AEZ19" s="4"/>
      <c r="AFA19" s="4"/>
      <c r="AFB19" s="4"/>
      <c r="AFC19" s="4"/>
      <c r="AFD19" s="4"/>
      <c r="AFE19" s="4"/>
      <c r="AFF19" s="4"/>
      <c r="AFG19" s="4"/>
      <c r="AFH19" s="4"/>
      <c r="AFI19" s="4"/>
      <c r="AFJ19" s="4"/>
      <c r="AFK19" s="4"/>
      <c r="AFL19" s="4"/>
      <c r="AFM19" s="4"/>
      <c r="AFN19" s="4"/>
      <c r="AFO19" s="4"/>
      <c r="AFP19" s="4"/>
      <c r="AFQ19" s="4"/>
      <c r="AFR19" s="4"/>
      <c r="AFS19" s="4"/>
      <c r="AFT19" s="4"/>
      <c r="AFU19" s="4"/>
      <c r="AFV19" s="4"/>
      <c r="AFW19" s="4"/>
      <c r="AFX19" s="4"/>
      <c r="AFY19" s="4"/>
      <c r="AFZ19" s="4"/>
      <c r="AGA19" s="4"/>
      <c r="AGB19" s="4"/>
      <c r="AGC19" s="4"/>
      <c r="AGD19" s="4"/>
      <c r="AGE19" s="4"/>
      <c r="AGF19" s="4"/>
      <c r="AGG19" s="4"/>
      <c r="AGH19" s="4"/>
      <c r="AGI19" s="4"/>
      <c r="AGJ19" s="4"/>
      <c r="AGK19" s="4"/>
      <c r="AGL19" s="4"/>
      <c r="AGM19" s="4"/>
      <c r="AGN19" s="4"/>
      <c r="AGO19" s="4"/>
      <c r="AGP19" s="4"/>
      <c r="AGQ19" s="4"/>
      <c r="AGR19" s="4"/>
      <c r="AGS19" s="4"/>
      <c r="AGT19" s="4"/>
      <c r="AGU19" s="4"/>
      <c r="AGV19" s="4"/>
      <c r="AGW19" s="4"/>
      <c r="AGX19" s="4"/>
      <c r="AGY19" s="4"/>
      <c r="AGZ19" s="4"/>
      <c r="AHA19" s="4"/>
      <c r="AHB19" s="4"/>
      <c r="AHC19" s="4"/>
      <c r="AHD19" s="4"/>
      <c r="AHE19" s="4"/>
      <c r="AHF19" s="4"/>
      <c r="AHG19" s="4"/>
      <c r="AHH19" s="4"/>
      <c r="AHI19" s="4"/>
      <c r="AHJ19" s="4"/>
      <c r="AHK19" s="4"/>
      <c r="AHL19" s="4"/>
      <c r="AHM19" s="4"/>
      <c r="AHN19" s="4"/>
      <c r="AHO19" s="4"/>
      <c r="AHP19" s="4"/>
      <c r="AHQ19" s="4"/>
      <c r="AHR19" s="4"/>
      <c r="AHS19" s="4"/>
      <c r="AHT19" s="4"/>
      <c r="AHU19" s="4"/>
      <c r="AHV19" s="4"/>
      <c r="AHW19" s="4"/>
      <c r="AHX19" s="4"/>
      <c r="AHY19" s="4"/>
      <c r="AHZ19" s="4"/>
      <c r="AIA19" s="4"/>
      <c r="AIB19" s="4"/>
      <c r="AIC19" s="4"/>
      <c r="AID19" s="4"/>
      <c r="AIE19" s="4"/>
      <c r="AIF19" s="4"/>
      <c r="AIG19" s="4"/>
      <c r="AIH19" s="4"/>
      <c r="AII19" s="4"/>
      <c r="AIJ19" s="4"/>
      <c r="AIK19" s="4"/>
      <c r="AIL19" s="4"/>
      <c r="AIM19" s="4"/>
      <c r="AIN19" s="4"/>
      <c r="AIO19" s="4"/>
      <c r="AIP19" s="4"/>
      <c r="AIQ19" s="4"/>
      <c r="AIR19" s="4"/>
      <c r="AIS19" s="4"/>
      <c r="AIT19" s="4"/>
      <c r="AIU19" s="4"/>
      <c r="AIV19" s="4"/>
      <c r="AIW19" s="4"/>
      <c r="AIX19" s="4"/>
      <c r="AIY19" s="4"/>
      <c r="AIZ19" s="4"/>
      <c r="AJA19" s="4"/>
      <c r="AJB19" s="4"/>
      <c r="AJC19" s="4"/>
      <c r="AJD19" s="4"/>
      <c r="AJE19" s="4"/>
      <c r="AJF19" s="4"/>
      <c r="AJG19" s="4"/>
      <c r="AJH19" s="4"/>
      <c r="AJI19" s="4"/>
      <c r="AJJ19" s="4"/>
      <c r="AJK19" s="4"/>
      <c r="AJL19" s="4"/>
      <c r="AJM19" s="4"/>
      <c r="AJN19" s="4"/>
      <c r="AJO19" s="4"/>
      <c r="AJP19" s="4"/>
      <c r="AJQ19" s="4"/>
      <c r="AJR19" s="4"/>
      <c r="AJS19" s="4"/>
      <c r="AJT19" s="4"/>
      <c r="AJU19" s="4"/>
      <c r="AJV19" s="4"/>
      <c r="AJW19" s="4"/>
      <c r="AJX19" s="4"/>
      <c r="AJY19" s="4"/>
      <c r="AJZ19" s="4"/>
      <c r="AKA19" s="4"/>
      <c r="AKB19" s="4"/>
      <c r="AKC19" s="4"/>
      <c r="AKD19" s="4"/>
      <c r="AKE19" s="4"/>
      <c r="AKF19" s="4"/>
      <c r="AKG19" s="4"/>
      <c r="AKH19" s="4"/>
      <c r="AKI19" s="4"/>
      <c r="AKJ19" s="4"/>
      <c r="AKK19" s="4"/>
      <c r="AKL19" s="4"/>
      <c r="AKM19" s="4"/>
      <c r="AKN19" s="4"/>
      <c r="AKO19" s="4"/>
      <c r="AKP19" s="4"/>
      <c r="AKQ19" s="4"/>
      <c r="AKR19" s="4"/>
    </row>
    <row r="20" spans="1:980" s="23" customFormat="1">
      <c r="A20" s="105"/>
      <c r="B20" s="105"/>
      <c r="C20" s="98"/>
      <c r="D20" s="114"/>
      <c r="F20" s="105"/>
      <c r="G20" s="121"/>
      <c r="H20" s="105"/>
      <c r="I20" s="123"/>
      <c r="J20" s="105"/>
      <c r="K20" s="105"/>
      <c r="L20" s="105"/>
      <c r="M20" s="105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  <c r="WW20" s="4"/>
      <c r="WX20" s="4"/>
      <c r="WY20" s="4"/>
      <c r="WZ20" s="4"/>
      <c r="XA20" s="4"/>
      <c r="XB20" s="4"/>
      <c r="XC20" s="4"/>
      <c r="XD20" s="4"/>
      <c r="XE20" s="4"/>
      <c r="XF20" s="4"/>
      <c r="XG20" s="4"/>
      <c r="XH20" s="4"/>
      <c r="XI20" s="4"/>
      <c r="XJ20" s="4"/>
      <c r="XK20" s="4"/>
      <c r="XL20" s="4"/>
      <c r="XM20" s="4"/>
      <c r="XN20" s="4"/>
      <c r="XO20" s="4"/>
      <c r="XP20" s="4"/>
      <c r="XQ20" s="4"/>
      <c r="XR20" s="4"/>
      <c r="XS20" s="4"/>
      <c r="XT20" s="4"/>
      <c r="XU20" s="4"/>
      <c r="XV20" s="4"/>
      <c r="XW20" s="4"/>
      <c r="XX20" s="4"/>
      <c r="XY20" s="4"/>
      <c r="XZ20" s="4"/>
      <c r="YA20" s="4"/>
      <c r="YB20" s="4"/>
      <c r="YC20" s="4"/>
      <c r="YD20" s="4"/>
      <c r="YE20" s="4"/>
      <c r="YF20" s="4"/>
      <c r="YG20" s="4"/>
      <c r="YH20" s="4"/>
      <c r="YI20" s="4"/>
      <c r="YJ20" s="4"/>
      <c r="YK20" s="4"/>
      <c r="YL20" s="4"/>
      <c r="YM20" s="4"/>
      <c r="YN20" s="4"/>
      <c r="YO20" s="4"/>
      <c r="YP20" s="4"/>
      <c r="YQ20" s="4"/>
      <c r="YR20" s="4"/>
      <c r="YS20" s="4"/>
      <c r="YT20" s="4"/>
      <c r="YU20" s="4"/>
      <c r="YV20" s="4"/>
      <c r="YW20" s="4"/>
      <c r="YX20" s="4"/>
      <c r="YY20" s="4"/>
      <c r="YZ20" s="4"/>
      <c r="ZA20" s="4"/>
      <c r="ZB20" s="4"/>
      <c r="ZC20" s="4"/>
      <c r="ZD20" s="4"/>
      <c r="ZE20" s="4"/>
      <c r="ZF20" s="4"/>
      <c r="ZG20" s="4"/>
      <c r="ZH20" s="4"/>
      <c r="ZI20" s="4"/>
      <c r="ZJ20" s="4"/>
      <c r="ZK20" s="4"/>
      <c r="ZL20" s="4"/>
      <c r="ZM20" s="4"/>
      <c r="ZN20" s="4"/>
      <c r="ZO20" s="4"/>
      <c r="ZP20" s="4"/>
      <c r="ZQ20" s="4"/>
      <c r="ZR20" s="4"/>
      <c r="ZS20" s="4"/>
      <c r="ZT20" s="4"/>
      <c r="ZU20" s="4"/>
      <c r="ZV20" s="4"/>
      <c r="ZW20" s="4"/>
      <c r="ZX20" s="4"/>
      <c r="ZY20" s="4"/>
      <c r="ZZ20" s="4"/>
      <c r="AAA20" s="4"/>
      <c r="AAB20" s="4"/>
      <c r="AAC20" s="4"/>
      <c r="AAD20" s="4"/>
      <c r="AAE20" s="4"/>
      <c r="AAF20" s="4"/>
      <c r="AAG20" s="4"/>
      <c r="AAH20" s="4"/>
      <c r="AAI20" s="4"/>
      <c r="AAJ20" s="4"/>
      <c r="AAK20" s="4"/>
      <c r="AAL20" s="4"/>
      <c r="AAM20" s="4"/>
      <c r="AAN20" s="4"/>
      <c r="AAO20" s="4"/>
      <c r="AAP20" s="4"/>
      <c r="AAQ20" s="4"/>
      <c r="AAR20" s="4"/>
      <c r="AAS20" s="4"/>
      <c r="AAT20" s="4"/>
      <c r="AAU20" s="4"/>
      <c r="AAV20" s="4"/>
      <c r="AAW20" s="4"/>
      <c r="AAX20" s="4"/>
      <c r="AAY20" s="4"/>
      <c r="AAZ20" s="4"/>
      <c r="ABA20" s="4"/>
      <c r="ABB20" s="4"/>
      <c r="ABC20" s="4"/>
      <c r="ABD20" s="4"/>
      <c r="ABE20" s="4"/>
      <c r="ABF20" s="4"/>
      <c r="ABG20" s="4"/>
      <c r="ABH20" s="4"/>
      <c r="ABI20" s="4"/>
      <c r="ABJ20" s="4"/>
      <c r="ABK20" s="4"/>
      <c r="ABL20" s="4"/>
      <c r="ABM20" s="4"/>
      <c r="ABN20" s="4"/>
      <c r="ABO20" s="4"/>
      <c r="ABP20" s="4"/>
      <c r="ABQ20" s="4"/>
      <c r="ABR20" s="4"/>
      <c r="ABS20" s="4"/>
      <c r="ABT20" s="4"/>
      <c r="ABU20" s="4"/>
      <c r="ABV20" s="4"/>
      <c r="ABW20" s="4"/>
      <c r="ABX20" s="4"/>
      <c r="ABY20" s="4"/>
      <c r="ABZ20" s="4"/>
      <c r="ACA20" s="4"/>
      <c r="ACB20" s="4"/>
      <c r="ACC20" s="4"/>
      <c r="ACD20" s="4"/>
      <c r="ACE20" s="4"/>
      <c r="ACF20" s="4"/>
      <c r="ACG20" s="4"/>
      <c r="ACH20" s="4"/>
      <c r="ACI20" s="4"/>
      <c r="ACJ20" s="4"/>
      <c r="ACK20" s="4"/>
      <c r="ACL20" s="4"/>
      <c r="ACM20" s="4"/>
      <c r="ACN20" s="4"/>
      <c r="ACO20" s="4"/>
      <c r="ACP20" s="4"/>
      <c r="ACQ20" s="4"/>
      <c r="ACR20" s="4"/>
      <c r="ACS20" s="4"/>
      <c r="ACT20" s="4"/>
      <c r="ACU20" s="4"/>
      <c r="ACV20" s="4"/>
      <c r="ACW20" s="4"/>
      <c r="ACX20" s="4"/>
      <c r="ACY20" s="4"/>
      <c r="ACZ20" s="4"/>
      <c r="ADA20" s="4"/>
      <c r="ADB20" s="4"/>
      <c r="ADC20" s="4"/>
      <c r="ADD20" s="4"/>
      <c r="ADE20" s="4"/>
      <c r="ADF20" s="4"/>
      <c r="ADG20" s="4"/>
      <c r="ADH20" s="4"/>
      <c r="ADI20" s="4"/>
      <c r="ADJ20" s="4"/>
      <c r="ADK20" s="4"/>
      <c r="ADL20" s="4"/>
      <c r="ADM20" s="4"/>
      <c r="ADN20" s="4"/>
      <c r="ADO20" s="4"/>
      <c r="ADP20" s="4"/>
      <c r="ADQ20" s="4"/>
      <c r="ADR20" s="4"/>
      <c r="ADS20" s="4"/>
      <c r="ADT20" s="4"/>
      <c r="ADU20" s="4"/>
      <c r="ADV20" s="4"/>
      <c r="ADW20" s="4"/>
      <c r="ADX20" s="4"/>
      <c r="ADY20" s="4"/>
      <c r="ADZ20" s="4"/>
      <c r="AEA20" s="4"/>
      <c r="AEB20" s="4"/>
      <c r="AEC20" s="4"/>
      <c r="AED20" s="4"/>
      <c r="AEE20" s="4"/>
      <c r="AEF20" s="4"/>
      <c r="AEG20" s="4"/>
      <c r="AEH20" s="4"/>
      <c r="AEI20" s="4"/>
      <c r="AEJ20" s="4"/>
      <c r="AEK20" s="4"/>
      <c r="AEL20" s="4"/>
      <c r="AEM20" s="4"/>
      <c r="AEN20" s="4"/>
      <c r="AEO20" s="4"/>
      <c r="AEP20" s="4"/>
      <c r="AEQ20" s="4"/>
      <c r="AER20" s="4"/>
      <c r="AES20" s="4"/>
      <c r="AET20" s="4"/>
      <c r="AEU20" s="4"/>
      <c r="AEV20" s="4"/>
      <c r="AEW20" s="4"/>
      <c r="AEX20" s="4"/>
      <c r="AEY20" s="4"/>
      <c r="AEZ20" s="4"/>
      <c r="AFA20" s="4"/>
      <c r="AFB20" s="4"/>
      <c r="AFC20" s="4"/>
      <c r="AFD20" s="4"/>
      <c r="AFE20" s="4"/>
      <c r="AFF20" s="4"/>
      <c r="AFG20" s="4"/>
      <c r="AFH20" s="4"/>
      <c r="AFI20" s="4"/>
      <c r="AFJ20" s="4"/>
      <c r="AFK20" s="4"/>
      <c r="AFL20" s="4"/>
      <c r="AFM20" s="4"/>
      <c r="AFN20" s="4"/>
      <c r="AFO20" s="4"/>
      <c r="AFP20" s="4"/>
      <c r="AFQ20" s="4"/>
      <c r="AFR20" s="4"/>
      <c r="AFS20" s="4"/>
      <c r="AFT20" s="4"/>
      <c r="AFU20" s="4"/>
      <c r="AFV20" s="4"/>
      <c r="AFW20" s="4"/>
      <c r="AFX20" s="4"/>
      <c r="AFY20" s="4"/>
      <c r="AFZ20" s="4"/>
      <c r="AGA20" s="4"/>
      <c r="AGB20" s="4"/>
      <c r="AGC20" s="4"/>
      <c r="AGD20" s="4"/>
      <c r="AGE20" s="4"/>
      <c r="AGF20" s="4"/>
      <c r="AGG20" s="4"/>
      <c r="AGH20" s="4"/>
      <c r="AGI20" s="4"/>
      <c r="AGJ20" s="4"/>
      <c r="AGK20" s="4"/>
      <c r="AGL20" s="4"/>
      <c r="AGM20" s="4"/>
      <c r="AGN20" s="4"/>
      <c r="AGO20" s="4"/>
      <c r="AGP20" s="4"/>
      <c r="AGQ20" s="4"/>
      <c r="AGR20" s="4"/>
      <c r="AGS20" s="4"/>
      <c r="AGT20" s="4"/>
      <c r="AGU20" s="4"/>
      <c r="AGV20" s="4"/>
      <c r="AGW20" s="4"/>
      <c r="AGX20" s="4"/>
      <c r="AGY20" s="4"/>
      <c r="AGZ20" s="4"/>
      <c r="AHA20" s="4"/>
      <c r="AHB20" s="4"/>
      <c r="AHC20" s="4"/>
      <c r="AHD20" s="4"/>
      <c r="AHE20" s="4"/>
      <c r="AHF20" s="4"/>
      <c r="AHG20" s="4"/>
      <c r="AHH20" s="4"/>
      <c r="AHI20" s="4"/>
      <c r="AHJ20" s="4"/>
      <c r="AHK20" s="4"/>
      <c r="AHL20" s="4"/>
      <c r="AHM20" s="4"/>
      <c r="AHN20" s="4"/>
      <c r="AHO20" s="4"/>
      <c r="AHP20" s="4"/>
      <c r="AHQ20" s="4"/>
      <c r="AHR20" s="4"/>
      <c r="AHS20" s="4"/>
      <c r="AHT20" s="4"/>
      <c r="AHU20" s="4"/>
      <c r="AHV20" s="4"/>
      <c r="AHW20" s="4"/>
      <c r="AHX20" s="4"/>
      <c r="AHY20" s="4"/>
      <c r="AHZ20" s="4"/>
      <c r="AIA20" s="4"/>
      <c r="AIB20" s="4"/>
      <c r="AIC20" s="4"/>
      <c r="AID20" s="4"/>
      <c r="AIE20" s="4"/>
      <c r="AIF20" s="4"/>
      <c r="AIG20" s="4"/>
      <c r="AIH20" s="4"/>
      <c r="AII20" s="4"/>
      <c r="AIJ20" s="4"/>
      <c r="AIK20" s="4"/>
      <c r="AIL20" s="4"/>
      <c r="AIM20" s="4"/>
      <c r="AIN20" s="4"/>
      <c r="AIO20" s="4"/>
      <c r="AIP20" s="4"/>
      <c r="AIQ20" s="4"/>
      <c r="AIR20" s="4"/>
      <c r="AIS20" s="4"/>
      <c r="AIT20" s="4"/>
      <c r="AIU20" s="4"/>
      <c r="AIV20" s="4"/>
      <c r="AIW20" s="4"/>
      <c r="AIX20" s="4"/>
      <c r="AIY20" s="4"/>
      <c r="AIZ20" s="4"/>
      <c r="AJA20" s="4"/>
      <c r="AJB20" s="4"/>
      <c r="AJC20" s="4"/>
      <c r="AJD20" s="4"/>
      <c r="AJE20" s="4"/>
      <c r="AJF20" s="4"/>
      <c r="AJG20" s="4"/>
      <c r="AJH20" s="4"/>
      <c r="AJI20" s="4"/>
      <c r="AJJ20" s="4"/>
      <c r="AJK20" s="4"/>
      <c r="AJL20" s="4"/>
      <c r="AJM20" s="4"/>
      <c r="AJN20" s="4"/>
      <c r="AJO20" s="4"/>
      <c r="AJP20" s="4"/>
      <c r="AJQ20" s="4"/>
      <c r="AJR20" s="4"/>
      <c r="AJS20" s="4"/>
      <c r="AJT20" s="4"/>
      <c r="AJU20" s="4"/>
      <c r="AJV20" s="4"/>
      <c r="AJW20" s="4"/>
      <c r="AJX20" s="4"/>
      <c r="AJY20" s="4"/>
      <c r="AJZ20" s="4"/>
      <c r="AKA20" s="4"/>
      <c r="AKB20" s="4"/>
      <c r="AKC20" s="4"/>
      <c r="AKD20" s="4"/>
      <c r="AKE20" s="4"/>
      <c r="AKF20" s="4"/>
      <c r="AKG20" s="4"/>
      <c r="AKH20" s="4"/>
      <c r="AKI20" s="4"/>
      <c r="AKJ20" s="4"/>
      <c r="AKK20" s="4"/>
      <c r="AKL20" s="4"/>
      <c r="AKM20" s="4"/>
      <c r="AKN20" s="4"/>
      <c r="AKO20" s="4"/>
      <c r="AKP20" s="4"/>
      <c r="AKQ20" s="4"/>
      <c r="AKR20" s="4"/>
    </row>
    <row r="21" spans="1:980" s="23" customFormat="1">
      <c r="A21" s="105"/>
      <c r="B21" s="105"/>
      <c r="C21" s="98"/>
      <c r="D21" s="125"/>
      <c r="F21" s="105"/>
      <c r="G21" s="121"/>
      <c r="H21" s="105"/>
      <c r="I21" s="123"/>
      <c r="J21" s="105"/>
      <c r="K21" s="105"/>
      <c r="L21" s="105"/>
      <c r="M21" s="105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  <c r="WW21" s="4"/>
      <c r="WX21" s="4"/>
      <c r="WY21" s="4"/>
      <c r="WZ21" s="4"/>
      <c r="XA21" s="4"/>
      <c r="XB21" s="4"/>
      <c r="XC21" s="4"/>
      <c r="XD21" s="4"/>
      <c r="XE21" s="4"/>
      <c r="XF21" s="4"/>
      <c r="XG21" s="4"/>
      <c r="XH21" s="4"/>
      <c r="XI21" s="4"/>
      <c r="XJ21" s="4"/>
      <c r="XK21" s="4"/>
      <c r="XL21" s="4"/>
      <c r="XM21" s="4"/>
      <c r="XN21" s="4"/>
      <c r="XO21" s="4"/>
      <c r="XP21" s="4"/>
      <c r="XQ21" s="4"/>
      <c r="XR21" s="4"/>
      <c r="XS21" s="4"/>
      <c r="XT21" s="4"/>
      <c r="XU21" s="4"/>
      <c r="XV21" s="4"/>
      <c r="XW21" s="4"/>
      <c r="XX21" s="4"/>
      <c r="XY21" s="4"/>
      <c r="XZ21" s="4"/>
      <c r="YA21" s="4"/>
      <c r="YB21" s="4"/>
      <c r="YC21" s="4"/>
      <c r="YD21" s="4"/>
      <c r="YE21" s="4"/>
      <c r="YF21" s="4"/>
      <c r="YG21" s="4"/>
      <c r="YH21" s="4"/>
      <c r="YI21" s="4"/>
      <c r="YJ21" s="4"/>
      <c r="YK21" s="4"/>
      <c r="YL21" s="4"/>
      <c r="YM21" s="4"/>
      <c r="YN21" s="4"/>
      <c r="YO21" s="4"/>
      <c r="YP21" s="4"/>
      <c r="YQ21" s="4"/>
      <c r="YR21" s="4"/>
      <c r="YS21" s="4"/>
      <c r="YT21" s="4"/>
      <c r="YU21" s="4"/>
      <c r="YV21" s="4"/>
      <c r="YW21" s="4"/>
      <c r="YX21" s="4"/>
      <c r="YY21" s="4"/>
      <c r="YZ21" s="4"/>
      <c r="ZA21" s="4"/>
      <c r="ZB21" s="4"/>
      <c r="ZC21" s="4"/>
      <c r="ZD21" s="4"/>
      <c r="ZE21" s="4"/>
      <c r="ZF21" s="4"/>
      <c r="ZG21" s="4"/>
      <c r="ZH21" s="4"/>
      <c r="ZI21" s="4"/>
      <c r="ZJ21" s="4"/>
      <c r="ZK21" s="4"/>
      <c r="ZL21" s="4"/>
      <c r="ZM21" s="4"/>
      <c r="ZN21" s="4"/>
      <c r="ZO21" s="4"/>
      <c r="ZP21" s="4"/>
      <c r="ZQ21" s="4"/>
      <c r="ZR21" s="4"/>
      <c r="ZS21" s="4"/>
      <c r="ZT21" s="4"/>
      <c r="ZU21" s="4"/>
      <c r="ZV21" s="4"/>
      <c r="ZW21" s="4"/>
      <c r="ZX21" s="4"/>
      <c r="ZY21" s="4"/>
      <c r="ZZ21" s="4"/>
      <c r="AAA21" s="4"/>
      <c r="AAB21" s="4"/>
      <c r="AAC21" s="4"/>
      <c r="AAD21" s="4"/>
      <c r="AAE21" s="4"/>
      <c r="AAF21" s="4"/>
      <c r="AAG21" s="4"/>
      <c r="AAH21" s="4"/>
      <c r="AAI21" s="4"/>
      <c r="AAJ21" s="4"/>
      <c r="AAK21" s="4"/>
      <c r="AAL21" s="4"/>
      <c r="AAM21" s="4"/>
      <c r="AAN21" s="4"/>
      <c r="AAO21" s="4"/>
      <c r="AAP21" s="4"/>
      <c r="AAQ21" s="4"/>
      <c r="AAR21" s="4"/>
      <c r="AAS21" s="4"/>
      <c r="AAT21" s="4"/>
      <c r="AAU21" s="4"/>
      <c r="AAV21" s="4"/>
      <c r="AAW21" s="4"/>
      <c r="AAX21" s="4"/>
      <c r="AAY21" s="4"/>
      <c r="AAZ21" s="4"/>
      <c r="ABA21" s="4"/>
      <c r="ABB21" s="4"/>
      <c r="ABC21" s="4"/>
      <c r="ABD21" s="4"/>
      <c r="ABE21" s="4"/>
      <c r="ABF21" s="4"/>
      <c r="ABG21" s="4"/>
      <c r="ABH21" s="4"/>
      <c r="ABI21" s="4"/>
      <c r="ABJ21" s="4"/>
      <c r="ABK21" s="4"/>
      <c r="ABL21" s="4"/>
      <c r="ABM21" s="4"/>
      <c r="ABN21" s="4"/>
      <c r="ABO21" s="4"/>
      <c r="ABP21" s="4"/>
      <c r="ABQ21" s="4"/>
      <c r="ABR21" s="4"/>
      <c r="ABS21" s="4"/>
      <c r="ABT21" s="4"/>
      <c r="ABU21" s="4"/>
      <c r="ABV21" s="4"/>
      <c r="ABW21" s="4"/>
      <c r="ABX21" s="4"/>
      <c r="ABY21" s="4"/>
      <c r="ABZ21" s="4"/>
      <c r="ACA21" s="4"/>
      <c r="ACB21" s="4"/>
      <c r="ACC21" s="4"/>
      <c r="ACD21" s="4"/>
      <c r="ACE21" s="4"/>
      <c r="ACF21" s="4"/>
      <c r="ACG21" s="4"/>
      <c r="ACH21" s="4"/>
      <c r="ACI21" s="4"/>
      <c r="ACJ21" s="4"/>
      <c r="ACK21" s="4"/>
      <c r="ACL21" s="4"/>
      <c r="ACM21" s="4"/>
      <c r="ACN21" s="4"/>
      <c r="ACO21" s="4"/>
      <c r="ACP21" s="4"/>
      <c r="ACQ21" s="4"/>
      <c r="ACR21" s="4"/>
      <c r="ACS21" s="4"/>
      <c r="ACT21" s="4"/>
      <c r="ACU21" s="4"/>
      <c r="ACV21" s="4"/>
      <c r="ACW21" s="4"/>
      <c r="ACX21" s="4"/>
      <c r="ACY21" s="4"/>
      <c r="ACZ21" s="4"/>
      <c r="ADA21" s="4"/>
      <c r="ADB21" s="4"/>
      <c r="ADC21" s="4"/>
      <c r="ADD21" s="4"/>
      <c r="ADE21" s="4"/>
      <c r="ADF21" s="4"/>
      <c r="ADG21" s="4"/>
      <c r="ADH21" s="4"/>
      <c r="ADI21" s="4"/>
      <c r="ADJ21" s="4"/>
      <c r="ADK21" s="4"/>
      <c r="ADL21" s="4"/>
      <c r="ADM21" s="4"/>
      <c r="ADN21" s="4"/>
      <c r="ADO21" s="4"/>
      <c r="ADP21" s="4"/>
      <c r="ADQ21" s="4"/>
      <c r="ADR21" s="4"/>
      <c r="ADS21" s="4"/>
      <c r="ADT21" s="4"/>
      <c r="ADU21" s="4"/>
      <c r="ADV21" s="4"/>
      <c r="ADW21" s="4"/>
      <c r="ADX21" s="4"/>
      <c r="ADY21" s="4"/>
      <c r="ADZ21" s="4"/>
      <c r="AEA21" s="4"/>
      <c r="AEB21" s="4"/>
      <c r="AEC21" s="4"/>
      <c r="AED21" s="4"/>
      <c r="AEE21" s="4"/>
      <c r="AEF21" s="4"/>
      <c r="AEG21" s="4"/>
      <c r="AEH21" s="4"/>
      <c r="AEI21" s="4"/>
      <c r="AEJ21" s="4"/>
      <c r="AEK21" s="4"/>
      <c r="AEL21" s="4"/>
      <c r="AEM21" s="4"/>
      <c r="AEN21" s="4"/>
      <c r="AEO21" s="4"/>
      <c r="AEP21" s="4"/>
      <c r="AEQ21" s="4"/>
      <c r="AER21" s="4"/>
      <c r="AES21" s="4"/>
      <c r="AET21" s="4"/>
      <c r="AEU21" s="4"/>
      <c r="AEV21" s="4"/>
      <c r="AEW21" s="4"/>
      <c r="AEX21" s="4"/>
      <c r="AEY21" s="4"/>
      <c r="AEZ21" s="4"/>
      <c r="AFA21" s="4"/>
      <c r="AFB21" s="4"/>
      <c r="AFC21" s="4"/>
      <c r="AFD21" s="4"/>
      <c r="AFE21" s="4"/>
      <c r="AFF21" s="4"/>
      <c r="AFG21" s="4"/>
      <c r="AFH21" s="4"/>
      <c r="AFI21" s="4"/>
      <c r="AFJ21" s="4"/>
      <c r="AFK21" s="4"/>
      <c r="AFL21" s="4"/>
      <c r="AFM21" s="4"/>
      <c r="AFN21" s="4"/>
      <c r="AFO21" s="4"/>
      <c r="AFP21" s="4"/>
      <c r="AFQ21" s="4"/>
      <c r="AFR21" s="4"/>
      <c r="AFS21" s="4"/>
      <c r="AFT21" s="4"/>
      <c r="AFU21" s="4"/>
      <c r="AFV21" s="4"/>
      <c r="AFW21" s="4"/>
      <c r="AFX21" s="4"/>
      <c r="AFY21" s="4"/>
      <c r="AFZ21" s="4"/>
      <c r="AGA21" s="4"/>
      <c r="AGB21" s="4"/>
      <c r="AGC21" s="4"/>
      <c r="AGD21" s="4"/>
      <c r="AGE21" s="4"/>
      <c r="AGF21" s="4"/>
      <c r="AGG21" s="4"/>
      <c r="AGH21" s="4"/>
      <c r="AGI21" s="4"/>
      <c r="AGJ21" s="4"/>
      <c r="AGK21" s="4"/>
      <c r="AGL21" s="4"/>
      <c r="AGM21" s="4"/>
      <c r="AGN21" s="4"/>
      <c r="AGO21" s="4"/>
      <c r="AGP21" s="4"/>
      <c r="AGQ21" s="4"/>
      <c r="AGR21" s="4"/>
      <c r="AGS21" s="4"/>
      <c r="AGT21" s="4"/>
      <c r="AGU21" s="4"/>
      <c r="AGV21" s="4"/>
      <c r="AGW21" s="4"/>
      <c r="AGX21" s="4"/>
      <c r="AGY21" s="4"/>
      <c r="AGZ21" s="4"/>
      <c r="AHA21" s="4"/>
      <c r="AHB21" s="4"/>
      <c r="AHC21" s="4"/>
      <c r="AHD21" s="4"/>
      <c r="AHE21" s="4"/>
      <c r="AHF21" s="4"/>
      <c r="AHG21" s="4"/>
      <c r="AHH21" s="4"/>
      <c r="AHI21" s="4"/>
      <c r="AHJ21" s="4"/>
      <c r="AHK21" s="4"/>
      <c r="AHL21" s="4"/>
      <c r="AHM21" s="4"/>
      <c r="AHN21" s="4"/>
      <c r="AHO21" s="4"/>
      <c r="AHP21" s="4"/>
      <c r="AHQ21" s="4"/>
      <c r="AHR21" s="4"/>
      <c r="AHS21" s="4"/>
      <c r="AHT21" s="4"/>
      <c r="AHU21" s="4"/>
      <c r="AHV21" s="4"/>
      <c r="AHW21" s="4"/>
      <c r="AHX21" s="4"/>
      <c r="AHY21" s="4"/>
      <c r="AHZ21" s="4"/>
      <c r="AIA21" s="4"/>
      <c r="AIB21" s="4"/>
      <c r="AIC21" s="4"/>
      <c r="AID21" s="4"/>
      <c r="AIE21" s="4"/>
      <c r="AIF21" s="4"/>
      <c r="AIG21" s="4"/>
      <c r="AIH21" s="4"/>
      <c r="AII21" s="4"/>
      <c r="AIJ21" s="4"/>
      <c r="AIK21" s="4"/>
      <c r="AIL21" s="4"/>
      <c r="AIM21" s="4"/>
      <c r="AIN21" s="4"/>
      <c r="AIO21" s="4"/>
      <c r="AIP21" s="4"/>
      <c r="AIQ21" s="4"/>
      <c r="AIR21" s="4"/>
      <c r="AIS21" s="4"/>
      <c r="AIT21" s="4"/>
      <c r="AIU21" s="4"/>
      <c r="AIV21" s="4"/>
      <c r="AIW21" s="4"/>
      <c r="AIX21" s="4"/>
      <c r="AIY21" s="4"/>
      <c r="AIZ21" s="4"/>
      <c r="AJA21" s="4"/>
      <c r="AJB21" s="4"/>
      <c r="AJC21" s="4"/>
      <c r="AJD21" s="4"/>
      <c r="AJE21" s="4"/>
      <c r="AJF21" s="4"/>
      <c r="AJG21" s="4"/>
      <c r="AJH21" s="4"/>
      <c r="AJI21" s="4"/>
      <c r="AJJ21" s="4"/>
      <c r="AJK21" s="4"/>
      <c r="AJL21" s="4"/>
      <c r="AJM21" s="4"/>
      <c r="AJN21" s="4"/>
      <c r="AJO21" s="4"/>
      <c r="AJP21" s="4"/>
      <c r="AJQ21" s="4"/>
      <c r="AJR21" s="4"/>
      <c r="AJS21" s="4"/>
      <c r="AJT21" s="4"/>
      <c r="AJU21" s="4"/>
      <c r="AJV21" s="4"/>
      <c r="AJW21" s="4"/>
      <c r="AJX21" s="4"/>
      <c r="AJY21" s="4"/>
      <c r="AJZ21" s="4"/>
      <c r="AKA21" s="4"/>
      <c r="AKB21" s="4"/>
      <c r="AKC21" s="4"/>
      <c r="AKD21" s="4"/>
      <c r="AKE21" s="4"/>
      <c r="AKF21" s="4"/>
      <c r="AKG21" s="4"/>
      <c r="AKH21" s="4"/>
      <c r="AKI21" s="4"/>
      <c r="AKJ21" s="4"/>
      <c r="AKK21" s="4"/>
      <c r="AKL21" s="4"/>
      <c r="AKM21" s="4"/>
      <c r="AKN21" s="4"/>
      <c r="AKO21" s="4"/>
      <c r="AKP21" s="4"/>
      <c r="AKQ21" s="4"/>
      <c r="AKR21" s="4"/>
    </row>
  </sheetData>
  <conditionalFormatting sqref="I5:I1048576">
    <cfRule type="cellIs" dxfId="73" priority="7" operator="lessThan">
      <formula>0</formula>
    </cfRule>
    <cfRule type="cellIs" dxfId="72" priority="8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17">
    <tabColor theme="0" tint="-0.14999847407452621"/>
    <pageSetUpPr fitToPage="1"/>
  </sheetPr>
  <dimension ref="A1:AKY80"/>
  <sheetViews>
    <sheetView zoomScale="80" zoomScaleNormal="80" workbookViewId="0">
      <pane ySplit="5" topLeftCell="A60" activePane="bottomLeft" state="frozen"/>
      <selection activeCell="D28" sqref="D28"/>
      <selection pane="bottomLeft" activeCell="A3" sqref="A3:XFD3"/>
    </sheetView>
  </sheetViews>
  <sheetFormatPr defaultColWidth="22.140625" defaultRowHeight="12"/>
  <cols>
    <col min="1" max="2" width="5.28515625" style="105" customWidth="1"/>
    <col min="3" max="3" width="9.140625" style="115" customWidth="1"/>
    <col min="4" max="4" width="15.85546875" style="105" customWidth="1"/>
    <col min="5" max="5" width="17.5703125" style="23" customWidth="1"/>
    <col min="6" max="6" width="10.140625" style="105" customWidth="1"/>
    <col min="7" max="7" width="13" style="121" customWidth="1"/>
    <col min="8" max="8" width="9.28515625" style="105" customWidth="1"/>
    <col min="9" max="9" width="6.28515625" style="123" customWidth="1"/>
    <col min="10" max="10" width="10.42578125" style="115" customWidth="1"/>
    <col min="11" max="11" width="10.28515625" style="105" customWidth="1"/>
    <col min="12" max="12" width="9.140625" style="105" customWidth="1"/>
    <col min="13" max="13" width="11.5703125" style="105" customWidth="1"/>
    <col min="14" max="15" width="17" style="4" customWidth="1"/>
    <col min="16" max="16384" width="22.140625" style="4"/>
  </cols>
  <sheetData>
    <row r="1" spans="1:13">
      <c r="A1" s="122"/>
      <c r="B1" s="122"/>
      <c r="C1" s="171" t="s">
        <v>388</v>
      </c>
      <c r="D1" s="174">
        <v>6</v>
      </c>
      <c r="E1" s="105"/>
    </row>
    <row r="3" spans="1:13">
      <c r="A3" s="20"/>
      <c r="B3" s="20"/>
      <c r="C3" s="21"/>
      <c r="D3" s="22"/>
      <c r="F3" s="22"/>
      <c r="G3" s="23"/>
      <c r="H3" s="22"/>
      <c r="I3" s="25"/>
      <c r="J3" s="21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J4" s="21"/>
      <c r="K4" s="22"/>
      <c r="L4" s="22"/>
      <c r="M4" s="22"/>
    </row>
    <row r="5" spans="1:13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3" s="18" customFormat="1">
      <c r="A6" s="31">
        <v>1</v>
      </c>
      <c r="B6" s="31"/>
      <c r="C6" s="65"/>
      <c r="D6" s="33" t="s">
        <v>7</v>
      </c>
      <c r="E6" s="31" t="s">
        <v>8</v>
      </c>
      <c r="F6" s="34" t="s">
        <v>9</v>
      </c>
      <c r="G6" s="31" t="s">
        <v>10</v>
      </c>
      <c r="H6" s="31" t="s">
        <v>11</v>
      </c>
      <c r="I6" s="41">
        <v>5</v>
      </c>
      <c r="J6" s="63"/>
      <c r="K6" s="36">
        <f>J6*I6</f>
        <v>0</v>
      </c>
      <c r="L6" s="37"/>
      <c r="M6" s="36">
        <f t="shared" ref="M6:M65" si="0">K6*L6+K6</f>
        <v>0</v>
      </c>
    </row>
    <row r="7" spans="1:13" s="18" customFormat="1">
      <c r="A7" s="31">
        <v>2</v>
      </c>
      <c r="B7" s="31"/>
      <c r="C7" s="65"/>
      <c r="D7" s="33" t="s">
        <v>7</v>
      </c>
      <c r="E7" s="31" t="s">
        <v>8</v>
      </c>
      <c r="F7" s="34" t="s">
        <v>9</v>
      </c>
      <c r="G7" s="31" t="s">
        <v>12</v>
      </c>
      <c r="H7" s="31" t="s">
        <v>11</v>
      </c>
      <c r="I7" s="41">
        <v>2</v>
      </c>
      <c r="J7" s="63"/>
      <c r="K7" s="36">
        <f t="shared" ref="K7:K65" si="1">J7*I7</f>
        <v>0</v>
      </c>
      <c r="L7" s="37"/>
      <c r="M7" s="36">
        <f t="shared" si="0"/>
        <v>0</v>
      </c>
    </row>
    <row r="8" spans="1:13">
      <c r="A8" s="31">
        <v>3</v>
      </c>
      <c r="B8" s="33"/>
      <c r="C8" s="164"/>
      <c r="D8" s="38" t="s">
        <v>13</v>
      </c>
      <c r="E8" s="32" t="s">
        <v>14</v>
      </c>
      <c r="F8" s="39" t="s">
        <v>15</v>
      </c>
      <c r="G8" s="32" t="s">
        <v>16</v>
      </c>
      <c r="H8" s="40" t="s">
        <v>17</v>
      </c>
      <c r="I8" s="41">
        <v>1</v>
      </c>
      <c r="J8" s="63"/>
      <c r="K8" s="36">
        <f t="shared" si="1"/>
        <v>0</v>
      </c>
      <c r="L8" s="37"/>
      <c r="M8" s="36">
        <f t="shared" si="0"/>
        <v>0</v>
      </c>
    </row>
    <row r="9" spans="1:13" ht="22.5">
      <c r="A9" s="31">
        <v>4</v>
      </c>
      <c r="B9" s="31"/>
      <c r="C9" s="65"/>
      <c r="D9" s="164" t="s">
        <v>18</v>
      </c>
      <c r="E9" s="65" t="s">
        <v>19</v>
      </c>
      <c r="F9" s="165" t="s">
        <v>9</v>
      </c>
      <c r="G9" s="65" t="s">
        <v>367</v>
      </c>
      <c r="H9" s="65" t="s">
        <v>21</v>
      </c>
      <c r="I9" s="127">
        <v>66</v>
      </c>
      <c r="J9" s="63"/>
      <c r="K9" s="36">
        <f t="shared" si="1"/>
        <v>0</v>
      </c>
      <c r="L9" s="37"/>
      <c r="M9" s="36">
        <f t="shared" si="0"/>
        <v>0</v>
      </c>
    </row>
    <row r="10" spans="1:13" ht="22.5">
      <c r="A10" s="31">
        <v>5</v>
      </c>
      <c r="B10" s="31"/>
      <c r="C10" s="42"/>
      <c r="D10" s="43" t="s">
        <v>18</v>
      </c>
      <c r="E10" s="42" t="s">
        <v>19</v>
      </c>
      <c r="F10" s="44" t="s">
        <v>9</v>
      </c>
      <c r="G10" s="42" t="s">
        <v>368</v>
      </c>
      <c r="H10" s="42" t="s">
        <v>21</v>
      </c>
      <c r="I10" s="45">
        <v>55</v>
      </c>
      <c r="J10" s="63"/>
      <c r="K10" s="36">
        <f t="shared" si="1"/>
        <v>0</v>
      </c>
      <c r="L10" s="37"/>
      <c r="M10" s="36">
        <f t="shared" si="0"/>
        <v>0</v>
      </c>
    </row>
    <row r="11" spans="1:13" ht="33.75">
      <c r="A11" s="31">
        <v>6</v>
      </c>
      <c r="B11" s="33"/>
      <c r="C11" s="43"/>
      <c r="D11" s="33" t="s">
        <v>458</v>
      </c>
      <c r="E11" s="47" t="s">
        <v>23</v>
      </c>
      <c r="F11" s="34" t="s">
        <v>24</v>
      </c>
      <c r="G11" s="31" t="s">
        <v>25</v>
      </c>
      <c r="H11" s="31" t="s">
        <v>26</v>
      </c>
      <c r="I11" s="41">
        <v>3</v>
      </c>
      <c r="J11" s="63"/>
      <c r="K11" s="36">
        <f t="shared" si="1"/>
        <v>0</v>
      </c>
      <c r="L11" s="37"/>
      <c r="M11" s="36">
        <f t="shared" si="0"/>
        <v>0</v>
      </c>
    </row>
    <row r="12" spans="1:13">
      <c r="A12" s="31">
        <v>7</v>
      </c>
      <c r="B12" s="31"/>
      <c r="C12" s="42"/>
      <c r="D12" s="33" t="s">
        <v>27</v>
      </c>
      <c r="E12" s="31" t="s">
        <v>28</v>
      </c>
      <c r="F12" s="34" t="s">
        <v>29</v>
      </c>
      <c r="G12" s="31" t="s">
        <v>30</v>
      </c>
      <c r="H12" s="31" t="s">
        <v>31</v>
      </c>
      <c r="I12" s="41">
        <v>40</v>
      </c>
      <c r="J12" s="63"/>
      <c r="K12" s="36">
        <f t="shared" si="1"/>
        <v>0</v>
      </c>
      <c r="L12" s="37"/>
      <c r="M12" s="36">
        <f t="shared" si="0"/>
        <v>0</v>
      </c>
    </row>
    <row r="13" spans="1:13" ht="22.5">
      <c r="A13" s="31">
        <v>8</v>
      </c>
      <c r="B13" s="31"/>
      <c r="C13" s="42"/>
      <c r="D13" s="43" t="s">
        <v>32</v>
      </c>
      <c r="E13" s="42" t="s">
        <v>33</v>
      </c>
      <c r="F13" s="44" t="s">
        <v>9</v>
      </c>
      <c r="G13" s="48" t="s">
        <v>22</v>
      </c>
      <c r="H13" s="48" t="s">
        <v>34</v>
      </c>
      <c r="I13" s="45">
        <v>30</v>
      </c>
      <c r="J13" s="63"/>
      <c r="K13" s="36">
        <f t="shared" si="1"/>
        <v>0</v>
      </c>
      <c r="L13" s="37"/>
      <c r="M13" s="36">
        <f t="shared" si="0"/>
        <v>0</v>
      </c>
    </row>
    <row r="14" spans="1:13" ht="22.5">
      <c r="A14" s="31">
        <v>9</v>
      </c>
      <c r="B14" s="31"/>
      <c r="C14" s="42"/>
      <c r="D14" s="42" t="s">
        <v>32</v>
      </c>
      <c r="E14" s="42" t="s">
        <v>33</v>
      </c>
      <c r="F14" s="42" t="s">
        <v>9</v>
      </c>
      <c r="G14" s="42" t="s">
        <v>35</v>
      </c>
      <c r="H14" s="42" t="s">
        <v>21</v>
      </c>
      <c r="I14" s="49">
        <v>105</v>
      </c>
      <c r="J14" s="63"/>
      <c r="K14" s="36">
        <f t="shared" si="1"/>
        <v>0</v>
      </c>
      <c r="L14" s="37"/>
      <c r="M14" s="36">
        <f t="shared" si="0"/>
        <v>0</v>
      </c>
    </row>
    <row r="15" spans="1:13" ht="22.5">
      <c r="A15" s="31">
        <v>10</v>
      </c>
      <c r="B15" s="31"/>
      <c r="C15" s="42"/>
      <c r="D15" s="43" t="s">
        <v>32</v>
      </c>
      <c r="E15" s="42" t="s">
        <v>33</v>
      </c>
      <c r="F15" s="44" t="s">
        <v>9</v>
      </c>
      <c r="G15" s="42" t="s">
        <v>36</v>
      </c>
      <c r="H15" s="42" t="s">
        <v>21</v>
      </c>
      <c r="I15" s="45">
        <v>80</v>
      </c>
      <c r="J15" s="63"/>
      <c r="K15" s="36">
        <f t="shared" si="1"/>
        <v>0</v>
      </c>
      <c r="L15" s="37"/>
      <c r="M15" s="36">
        <f t="shared" si="0"/>
        <v>0</v>
      </c>
    </row>
    <row r="16" spans="1:13" ht="45">
      <c r="A16" s="31">
        <v>11</v>
      </c>
      <c r="B16" s="31"/>
      <c r="C16" s="42"/>
      <c r="D16" s="32" t="s">
        <v>37</v>
      </c>
      <c r="E16" s="32" t="s">
        <v>38</v>
      </c>
      <c r="F16" s="32" t="s">
        <v>39</v>
      </c>
      <c r="G16" s="32" t="s">
        <v>40</v>
      </c>
      <c r="H16" s="32" t="s">
        <v>41</v>
      </c>
      <c r="I16" s="41">
        <v>1</v>
      </c>
      <c r="J16" s="63"/>
      <c r="K16" s="36">
        <f t="shared" si="1"/>
        <v>0</v>
      </c>
      <c r="L16" s="37"/>
      <c r="M16" s="36">
        <f t="shared" si="0"/>
        <v>0</v>
      </c>
    </row>
    <row r="17" spans="1:987" ht="22.5">
      <c r="A17" s="31">
        <v>12</v>
      </c>
      <c r="B17" s="33"/>
      <c r="C17" s="43"/>
      <c r="D17" s="51" t="s">
        <v>374</v>
      </c>
      <c r="E17" s="32" t="s">
        <v>376</v>
      </c>
      <c r="F17" s="53" t="s">
        <v>167</v>
      </c>
      <c r="G17" s="169">
        <v>1.4999999999999999E-2</v>
      </c>
      <c r="H17" s="32" t="s">
        <v>375</v>
      </c>
      <c r="I17" s="41">
        <v>3</v>
      </c>
      <c r="J17" s="63"/>
      <c r="K17" s="36">
        <f t="shared" si="1"/>
        <v>0</v>
      </c>
      <c r="L17" s="37"/>
      <c r="M17" s="36">
        <f t="shared" si="0"/>
        <v>0</v>
      </c>
    </row>
    <row r="18" spans="1:987">
      <c r="A18" s="31">
        <v>13</v>
      </c>
      <c r="B18" s="33"/>
      <c r="C18" s="43"/>
      <c r="D18" s="33" t="s">
        <v>42</v>
      </c>
      <c r="E18" s="31" t="s">
        <v>43</v>
      </c>
      <c r="F18" s="34" t="s">
        <v>9</v>
      </c>
      <c r="G18" s="31" t="s">
        <v>44</v>
      </c>
      <c r="H18" s="31" t="s">
        <v>45</v>
      </c>
      <c r="I18" s="41">
        <v>1</v>
      </c>
      <c r="J18" s="63"/>
      <c r="K18" s="36">
        <f t="shared" si="1"/>
        <v>0</v>
      </c>
      <c r="L18" s="37"/>
      <c r="M18" s="36">
        <f t="shared" si="0"/>
        <v>0</v>
      </c>
    </row>
    <row r="19" spans="1:987">
      <c r="A19" s="31">
        <v>14</v>
      </c>
      <c r="B19" s="31"/>
      <c r="C19" s="42"/>
      <c r="D19" s="33" t="s">
        <v>46</v>
      </c>
      <c r="E19" s="31" t="s">
        <v>47</v>
      </c>
      <c r="F19" s="34" t="s">
        <v>29</v>
      </c>
      <c r="G19" s="31" t="s">
        <v>48</v>
      </c>
      <c r="H19" s="31" t="s">
        <v>31</v>
      </c>
      <c r="I19" s="41">
        <v>5</v>
      </c>
      <c r="J19" s="63"/>
      <c r="K19" s="36">
        <f t="shared" si="1"/>
        <v>0</v>
      </c>
      <c r="L19" s="37"/>
      <c r="M19" s="36">
        <f t="shared" si="0"/>
        <v>0</v>
      </c>
    </row>
    <row r="20" spans="1:987">
      <c r="A20" s="31">
        <v>15</v>
      </c>
      <c r="B20" s="31"/>
      <c r="C20" s="42"/>
      <c r="D20" s="33" t="s">
        <v>49</v>
      </c>
      <c r="E20" s="31" t="s">
        <v>50</v>
      </c>
      <c r="F20" s="34" t="s">
        <v>51</v>
      </c>
      <c r="G20" s="31" t="s">
        <v>22</v>
      </c>
      <c r="H20" s="31" t="s">
        <v>52</v>
      </c>
      <c r="I20" s="41">
        <v>230</v>
      </c>
      <c r="J20" s="63"/>
      <c r="K20" s="36">
        <f t="shared" si="1"/>
        <v>0</v>
      </c>
      <c r="L20" s="37"/>
      <c r="M20" s="36">
        <f t="shared" si="0"/>
        <v>0</v>
      </c>
    </row>
    <row r="21" spans="1:987" ht="22.5">
      <c r="A21" s="31">
        <v>16</v>
      </c>
      <c r="B21" s="31"/>
      <c r="C21" s="42"/>
      <c r="D21" s="31" t="s">
        <v>53</v>
      </c>
      <c r="E21" s="31" t="s">
        <v>54</v>
      </c>
      <c r="F21" s="31" t="s">
        <v>51</v>
      </c>
      <c r="G21" s="31"/>
      <c r="H21" s="31" t="s">
        <v>55</v>
      </c>
      <c r="I21" s="41">
        <v>30</v>
      </c>
      <c r="J21" s="63"/>
      <c r="K21" s="36">
        <f t="shared" si="1"/>
        <v>0</v>
      </c>
      <c r="L21" s="37"/>
      <c r="M21" s="36">
        <f t="shared" si="0"/>
        <v>0</v>
      </c>
    </row>
    <row r="22" spans="1:987" ht="22.5">
      <c r="A22" s="31">
        <v>17</v>
      </c>
      <c r="B22" s="31"/>
      <c r="C22" s="42"/>
      <c r="D22" s="32" t="s">
        <v>56</v>
      </c>
      <c r="E22" s="31" t="s">
        <v>57</v>
      </c>
      <c r="F22" s="31" t="s">
        <v>58</v>
      </c>
      <c r="G22" s="32" t="s">
        <v>59</v>
      </c>
      <c r="H22" s="32" t="s">
        <v>60</v>
      </c>
      <c r="I22" s="41">
        <v>160</v>
      </c>
      <c r="J22" s="63"/>
      <c r="K22" s="36">
        <f t="shared" si="1"/>
        <v>0</v>
      </c>
      <c r="L22" s="37"/>
      <c r="M22" s="36">
        <f t="shared" si="0"/>
        <v>0</v>
      </c>
    </row>
    <row r="23" spans="1:987" s="184" customFormat="1" ht="41.25" customHeight="1">
      <c r="A23" s="31">
        <v>18</v>
      </c>
      <c r="B23" s="179"/>
      <c r="C23" s="180"/>
      <c r="D23" s="179" t="s">
        <v>61</v>
      </c>
      <c r="E23" s="179" t="s">
        <v>361</v>
      </c>
      <c r="F23" s="179" t="s">
        <v>62</v>
      </c>
      <c r="G23" s="179" t="s">
        <v>63</v>
      </c>
      <c r="H23" s="179" t="s">
        <v>52</v>
      </c>
      <c r="I23" s="178">
        <v>75</v>
      </c>
      <c r="J23" s="183"/>
      <c r="K23" s="36">
        <f t="shared" si="1"/>
        <v>0</v>
      </c>
      <c r="L23" s="37"/>
      <c r="M23" s="36">
        <f t="shared" si="0"/>
        <v>0</v>
      </c>
    </row>
    <row r="24" spans="1:987" ht="22.5">
      <c r="A24" s="31">
        <v>19</v>
      </c>
      <c r="B24" s="31"/>
      <c r="C24" s="42"/>
      <c r="D24" s="31" t="s">
        <v>64</v>
      </c>
      <c r="E24" s="31" t="s">
        <v>65</v>
      </c>
      <c r="F24" s="31" t="s">
        <v>66</v>
      </c>
      <c r="G24" s="31" t="s">
        <v>67</v>
      </c>
      <c r="H24" s="31" t="s">
        <v>52</v>
      </c>
      <c r="I24" s="41">
        <v>70</v>
      </c>
      <c r="J24" s="63"/>
      <c r="K24" s="36">
        <f t="shared" si="1"/>
        <v>0</v>
      </c>
      <c r="L24" s="37"/>
      <c r="M24" s="36">
        <f t="shared" si="0"/>
        <v>0</v>
      </c>
    </row>
    <row r="25" spans="1:987" ht="22.5">
      <c r="A25" s="31">
        <v>20</v>
      </c>
      <c r="B25" s="31"/>
      <c r="C25" s="42"/>
      <c r="D25" s="33" t="s">
        <v>64</v>
      </c>
      <c r="E25" s="31" t="s">
        <v>65</v>
      </c>
      <c r="F25" s="34" t="s">
        <v>66</v>
      </c>
      <c r="G25" s="31" t="s">
        <v>68</v>
      </c>
      <c r="H25" s="31" t="s">
        <v>52</v>
      </c>
      <c r="I25" s="41">
        <v>20</v>
      </c>
      <c r="J25" s="63"/>
      <c r="K25" s="36">
        <f t="shared" si="1"/>
        <v>0</v>
      </c>
      <c r="L25" s="37"/>
      <c r="M25" s="36">
        <f t="shared" si="0"/>
        <v>0</v>
      </c>
    </row>
    <row r="26" spans="1:987" s="17" customFormat="1" ht="30.6" customHeight="1">
      <c r="A26" s="31">
        <v>21</v>
      </c>
      <c r="B26" s="31"/>
      <c r="C26" s="42"/>
      <c r="D26" s="33" t="s">
        <v>69</v>
      </c>
      <c r="E26" s="31" t="s">
        <v>70</v>
      </c>
      <c r="F26" s="34" t="s">
        <v>51</v>
      </c>
      <c r="G26" s="31" t="s">
        <v>22</v>
      </c>
      <c r="H26" s="31" t="s">
        <v>71</v>
      </c>
      <c r="I26" s="41">
        <v>90</v>
      </c>
      <c r="J26" s="63"/>
      <c r="K26" s="36">
        <f t="shared" si="1"/>
        <v>0</v>
      </c>
      <c r="L26" s="37"/>
      <c r="M26" s="36">
        <f t="shared" si="0"/>
        <v>0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4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  <c r="ZY26" s="4"/>
      <c r="ZZ26" s="4"/>
      <c r="AAA26" s="4"/>
      <c r="AAB26" s="4"/>
      <c r="AAC26" s="4"/>
      <c r="AAD26" s="4"/>
      <c r="AAE26" s="4"/>
      <c r="AAF26" s="4"/>
      <c r="AAG26" s="4"/>
      <c r="AAH26" s="4"/>
      <c r="AAI26" s="4"/>
      <c r="AAJ26" s="4"/>
      <c r="AAK26" s="4"/>
      <c r="AAL26" s="4"/>
      <c r="AAM26" s="4"/>
      <c r="AAN26" s="4"/>
      <c r="AAO26" s="4"/>
      <c r="AAP26" s="4"/>
      <c r="AAQ26" s="4"/>
      <c r="AAR26" s="4"/>
      <c r="AAS26" s="4"/>
      <c r="AAT26" s="4"/>
      <c r="AAU26" s="4"/>
      <c r="AAV26" s="4"/>
      <c r="AAW26" s="4"/>
      <c r="AAX26" s="4"/>
      <c r="AAY26" s="4"/>
      <c r="AAZ26" s="4"/>
      <c r="ABA26" s="4"/>
      <c r="ABB26" s="4"/>
      <c r="ABC26" s="4"/>
      <c r="ABD26" s="4"/>
      <c r="ABE26" s="4"/>
      <c r="ABF26" s="4"/>
      <c r="ABG26" s="4"/>
      <c r="ABH26" s="4"/>
      <c r="ABI26" s="4"/>
      <c r="ABJ26" s="4"/>
      <c r="ABK26" s="4"/>
      <c r="ABL26" s="4"/>
      <c r="ABM26" s="4"/>
      <c r="ABN26" s="4"/>
      <c r="ABO26" s="4"/>
      <c r="ABP26" s="4"/>
      <c r="ABQ26" s="4"/>
      <c r="ABR26" s="4"/>
      <c r="ABS26" s="4"/>
      <c r="ABT26" s="4"/>
      <c r="ABU26" s="4"/>
      <c r="ABV26" s="4"/>
      <c r="ABW26" s="4"/>
      <c r="ABX26" s="4"/>
      <c r="ABY26" s="4"/>
      <c r="ABZ26" s="4"/>
      <c r="ACA26" s="4"/>
      <c r="ACB26" s="4"/>
      <c r="ACC26" s="4"/>
      <c r="ACD26" s="4"/>
      <c r="ACE26" s="4"/>
      <c r="ACF26" s="4"/>
      <c r="ACG26" s="4"/>
      <c r="ACH26" s="4"/>
      <c r="ACI26" s="4"/>
      <c r="ACJ26" s="4"/>
      <c r="ACK26" s="4"/>
      <c r="ACL26" s="4"/>
      <c r="ACM26" s="4"/>
      <c r="ACN26" s="4"/>
      <c r="ACO26" s="4"/>
      <c r="ACP26" s="4"/>
      <c r="ACQ26" s="4"/>
      <c r="ACR26" s="4"/>
      <c r="ACS26" s="4"/>
      <c r="ACT26" s="4"/>
      <c r="ACU26" s="4"/>
      <c r="ACV26" s="4"/>
      <c r="ACW26" s="4"/>
      <c r="ACX26" s="4"/>
      <c r="ACY26" s="4"/>
      <c r="ACZ26" s="4"/>
      <c r="ADA26" s="4"/>
      <c r="ADB26" s="4"/>
      <c r="ADC26" s="4"/>
      <c r="ADD26" s="4"/>
      <c r="ADE26" s="4"/>
      <c r="ADF26" s="4"/>
      <c r="ADG26" s="4"/>
      <c r="ADH26" s="4"/>
      <c r="ADI26" s="4"/>
      <c r="ADJ26" s="4"/>
      <c r="ADK26" s="4"/>
      <c r="ADL26" s="4"/>
      <c r="ADM26" s="4"/>
      <c r="ADN26" s="4"/>
      <c r="ADO26" s="4"/>
      <c r="ADP26" s="4"/>
      <c r="ADQ26" s="4"/>
      <c r="ADR26" s="4"/>
      <c r="ADS26" s="4"/>
      <c r="ADT26" s="4"/>
      <c r="ADU26" s="4"/>
      <c r="ADV26" s="4"/>
      <c r="ADW26" s="4"/>
      <c r="ADX26" s="4"/>
      <c r="ADY26" s="4"/>
      <c r="ADZ26" s="4"/>
      <c r="AEA26" s="4"/>
      <c r="AEB26" s="4"/>
      <c r="AEC26" s="4"/>
      <c r="AED26" s="4"/>
      <c r="AEE26" s="4"/>
      <c r="AEF26" s="4"/>
      <c r="AEG26" s="4"/>
      <c r="AEH26" s="4"/>
      <c r="AEI26" s="4"/>
      <c r="AEJ26" s="4"/>
      <c r="AEK26" s="4"/>
      <c r="AEL26" s="4"/>
      <c r="AEM26" s="4"/>
      <c r="AEN26" s="4"/>
      <c r="AEO26" s="4"/>
      <c r="AEP26" s="4"/>
      <c r="AEQ26" s="4"/>
      <c r="AER26" s="4"/>
      <c r="AES26" s="4"/>
      <c r="AET26" s="4"/>
      <c r="AEU26" s="4"/>
      <c r="AEV26" s="4"/>
      <c r="AEW26" s="4"/>
      <c r="AEX26" s="4"/>
      <c r="AEY26" s="4"/>
      <c r="AEZ26" s="4"/>
      <c r="AFA26" s="4"/>
      <c r="AFB26" s="4"/>
      <c r="AFC26" s="4"/>
      <c r="AFD26" s="4"/>
      <c r="AFE26" s="4"/>
      <c r="AFF26" s="4"/>
      <c r="AFG26" s="4"/>
      <c r="AFH26" s="4"/>
      <c r="AFI26" s="4"/>
      <c r="AFJ26" s="4"/>
      <c r="AFK26" s="4"/>
      <c r="AFL26" s="4"/>
      <c r="AFM26" s="4"/>
      <c r="AFN26" s="4"/>
      <c r="AFO26" s="4"/>
      <c r="AFP26" s="4"/>
      <c r="AFQ26" s="4"/>
      <c r="AFR26" s="4"/>
      <c r="AFS26" s="4"/>
      <c r="AFT26" s="4"/>
      <c r="AFU26" s="4"/>
      <c r="AFV26" s="4"/>
      <c r="AFW26" s="4"/>
      <c r="AFX26" s="4"/>
      <c r="AFY26" s="4"/>
      <c r="AFZ26" s="4"/>
      <c r="AGA26" s="4"/>
      <c r="AGB26" s="4"/>
      <c r="AGC26" s="4"/>
      <c r="AGD26" s="4"/>
      <c r="AGE26" s="4"/>
      <c r="AGF26" s="4"/>
      <c r="AGG26" s="4"/>
      <c r="AGH26" s="4"/>
      <c r="AGI26" s="4"/>
      <c r="AGJ26" s="4"/>
      <c r="AGK26" s="4"/>
      <c r="AGL26" s="4"/>
      <c r="AGM26" s="4"/>
      <c r="AGN26" s="4"/>
      <c r="AGO26" s="4"/>
      <c r="AGP26" s="4"/>
      <c r="AGQ26" s="4"/>
      <c r="AGR26" s="4"/>
      <c r="AGS26" s="4"/>
      <c r="AGT26" s="4"/>
      <c r="AGU26" s="4"/>
      <c r="AGV26" s="4"/>
      <c r="AGW26" s="4"/>
      <c r="AGX26" s="4"/>
      <c r="AGY26" s="4"/>
      <c r="AGZ26" s="4"/>
      <c r="AHA26" s="4"/>
      <c r="AHB26" s="4"/>
      <c r="AHC26" s="4"/>
      <c r="AHD26" s="4"/>
      <c r="AHE26" s="4"/>
      <c r="AHF26" s="4"/>
      <c r="AHG26" s="4"/>
      <c r="AHH26" s="4"/>
      <c r="AHI26" s="4"/>
      <c r="AHJ26" s="4"/>
      <c r="AHK26" s="4"/>
      <c r="AHL26" s="4"/>
      <c r="AHM26" s="4"/>
      <c r="AHN26" s="4"/>
      <c r="AHO26" s="4"/>
      <c r="AHP26" s="4"/>
      <c r="AHQ26" s="4"/>
      <c r="AHR26" s="4"/>
      <c r="AHS26" s="4"/>
      <c r="AHT26" s="4"/>
      <c r="AHU26" s="4"/>
      <c r="AHV26" s="4"/>
      <c r="AHW26" s="4"/>
      <c r="AHX26" s="4"/>
      <c r="AHY26" s="4"/>
      <c r="AHZ26" s="4"/>
      <c r="AIA26" s="4"/>
      <c r="AIB26" s="4"/>
      <c r="AIC26" s="4"/>
      <c r="AID26" s="4"/>
      <c r="AIE26" s="4"/>
      <c r="AIF26" s="4"/>
      <c r="AIG26" s="4"/>
      <c r="AIH26" s="4"/>
      <c r="AII26" s="4"/>
      <c r="AIJ26" s="4"/>
      <c r="AIK26" s="4"/>
      <c r="AIL26" s="4"/>
      <c r="AIM26" s="4"/>
      <c r="AIN26" s="4"/>
      <c r="AIO26" s="4"/>
      <c r="AIP26" s="4"/>
      <c r="AIQ26" s="4"/>
      <c r="AIR26" s="4"/>
      <c r="AIS26" s="4"/>
      <c r="AIT26" s="4"/>
      <c r="AIU26" s="4"/>
      <c r="AIV26" s="4"/>
      <c r="AIW26" s="4"/>
      <c r="AIX26" s="4"/>
      <c r="AIY26" s="4"/>
      <c r="AIZ26" s="4"/>
      <c r="AJA26" s="4"/>
      <c r="AJB26" s="4"/>
      <c r="AJC26" s="4"/>
      <c r="AJD26" s="4"/>
      <c r="AJE26" s="4"/>
      <c r="AJF26" s="4"/>
      <c r="AJG26" s="4"/>
      <c r="AJH26" s="4"/>
      <c r="AJI26" s="4"/>
      <c r="AJJ26" s="4"/>
      <c r="AJK26" s="4"/>
      <c r="AJL26" s="4"/>
      <c r="AJM26" s="4"/>
      <c r="AJN26" s="4"/>
      <c r="AJO26" s="4"/>
      <c r="AJP26" s="4"/>
      <c r="AJQ26" s="4"/>
      <c r="AJR26" s="4"/>
      <c r="AJS26" s="4"/>
      <c r="AJT26" s="4"/>
      <c r="AJU26" s="4"/>
      <c r="AJV26" s="4"/>
      <c r="AJW26" s="4"/>
      <c r="AJX26" s="4"/>
      <c r="AJY26" s="4"/>
      <c r="AJZ26" s="4"/>
      <c r="AKA26" s="4"/>
      <c r="AKB26" s="4"/>
      <c r="AKC26" s="4"/>
      <c r="AKD26" s="4"/>
      <c r="AKE26" s="4"/>
      <c r="AKF26" s="4"/>
      <c r="AKG26" s="4"/>
      <c r="AKH26" s="4"/>
      <c r="AKI26" s="4"/>
      <c r="AKJ26" s="4"/>
      <c r="AKK26" s="4"/>
      <c r="AKL26" s="4"/>
      <c r="AKM26" s="4"/>
      <c r="AKN26" s="4"/>
      <c r="AKO26" s="4"/>
      <c r="AKP26" s="4"/>
      <c r="AKQ26" s="4"/>
      <c r="AKR26" s="4"/>
      <c r="AKS26" s="4"/>
      <c r="AKT26" s="4"/>
      <c r="AKU26" s="4"/>
      <c r="AKV26" s="4"/>
      <c r="AKW26" s="4"/>
      <c r="AKX26" s="4"/>
      <c r="AKY26" s="4"/>
    </row>
    <row r="27" spans="1:987">
      <c r="A27" s="31">
        <v>22</v>
      </c>
      <c r="B27" s="31"/>
      <c r="C27" s="42"/>
      <c r="D27" s="33" t="s">
        <v>72</v>
      </c>
      <c r="E27" s="31" t="s">
        <v>70</v>
      </c>
      <c r="F27" s="34" t="s">
        <v>73</v>
      </c>
      <c r="G27" s="31" t="s">
        <v>22</v>
      </c>
      <c r="H27" s="31" t="s">
        <v>21</v>
      </c>
      <c r="I27" s="41">
        <v>20</v>
      </c>
      <c r="J27" s="63"/>
      <c r="K27" s="36">
        <f t="shared" si="1"/>
        <v>0</v>
      </c>
      <c r="L27" s="37"/>
      <c r="M27" s="36">
        <f t="shared" si="0"/>
        <v>0</v>
      </c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</row>
    <row r="28" spans="1:987" ht="33.75">
      <c r="A28" s="31">
        <v>23</v>
      </c>
      <c r="B28" s="31"/>
      <c r="C28" s="42"/>
      <c r="D28" s="33" t="s">
        <v>79</v>
      </c>
      <c r="E28" s="31" t="s">
        <v>75</v>
      </c>
      <c r="F28" s="34" t="s">
        <v>80</v>
      </c>
      <c r="G28" s="31" t="s">
        <v>12</v>
      </c>
      <c r="H28" s="31" t="s">
        <v>21</v>
      </c>
      <c r="I28" s="41">
        <v>12</v>
      </c>
      <c r="J28" s="63"/>
      <c r="K28" s="36">
        <f t="shared" si="1"/>
        <v>0</v>
      </c>
      <c r="L28" s="37"/>
      <c r="M28" s="36">
        <f t="shared" si="0"/>
        <v>0</v>
      </c>
    </row>
    <row r="29" spans="1:987" ht="22.5">
      <c r="A29" s="31">
        <v>24</v>
      </c>
      <c r="B29" s="31"/>
      <c r="C29" s="42"/>
      <c r="D29" s="33" t="s">
        <v>74</v>
      </c>
      <c r="E29" s="31" t="s">
        <v>75</v>
      </c>
      <c r="F29" s="34" t="s">
        <v>76</v>
      </c>
      <c r="G29" s="31" t="s">
        <v>77</v>
      </c>
      <c r="H29" s="31" t="s">
        <v>334</v>
      </c>
      <c r="I29" s="41">
        <v>2</v>
      </c>
      <c r="J29" s="63"/>
      <c r="K29" s="36">
        <f t="shared" si="1"/>
        <v>0</v>
      </c>
      <c r="L29" s="37"/>
      <c r="M29" s="36">
        <f t="shared" si="0"/>
        <v>0</v>
      </c>
    </row>
    <row r="30" spans="1:987" s="18" customFormat="1">
      <c r="A30" s="31">
        <v>25</v>
      </c>
      <c r="B30" s="31"/>
      <c r="C30" s="42"/>
      <c r="D30" s="48" t="s">
        <v>82</v>
      </c>
      <c r="E30" s="42" t="s">
        <v>83</v>
      </c>
      <c r="F30" s="42" t="s">
        <v>9</v>
      </c>
      <c r="G30" s="48" t="s">
        <v>84</v>
      </c>
      <c r="H30" s="48" t="s">
        <v>34</v>
      </c>
      <c r="I30" s="49">
        <v>70</v>
      </c>
      <c r="J30" s="63"/>
      <c r="K30" s="36">
        <f t="shared" si="1"/>
        <v>0</v>
      </c>
      <c r="L30" s="37"/>
      <c r="M30" s="36">
        <f t="shared" si="0"/>
        <v>0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  <c r="XL30" s="4"/>
      <c r="XM30" s="4"/>
      <c r="XN30" s="4"/>
      <c r="XO30" s="4"/>
      <c r="XP30" s="4"/>
      <c r="XQ30" s="4"/>
      <c r="XR30" s="4"/>
      <c r="XS30" s="4"/>
      <c r="XT30" s="4"/>
      <c r="XU30" s="4"/>
      <c r="XV30" s="4"/>
      <c r="XW30" s="4"/>
      <c r="XX30" s="4"/>
      <c r="XY30" s="4"/>
      <c r="XZ30" s="4"/>
      <c r="YA30" s="4"/>
      <c r="YB30" s="4"/>
      <c r="YC30" s="4"/>
      <c r="YD30" s="4"/>
      <c r="YE30" s="4"/>
      <c r="YF30" s="4"/>
      <c r="YG30" s="4"/>
      <c r="YH30" s="4"/>
      <c r="YI30" s="4"/>
      <c r="YJ30" s="4"/>
      <c r="YK30" s="4"/>
      <c r="YL30" s="4"/>
      <c r="YM30" s="4"/>
      <c r="YN30" s="4"/>
      <c r="YO30" s="4"/>
      <c r="YP30" s="4"/>
      <c r="YQ30" s="4"/>
      <c r="YR30" s="4"/>
      <c r="YS30" s="4"/>
      <c r="YT30" s="4"/>
      <c r="YU30" s="4"/>
      <c r="YV30" s="4"/>
      <c r="YW30" s="4"/>
      <c r="YX30" s="4"/>
      <c r="YY30" s="4"/>
      <c r="YZ30" s="4"/>
      <c r="ZA30" s="4"/>
      <c r="ZB30" s="4"/>
      <c r="ZC30" s="4"/>
      <c r="ZD30" s="4"/>
      <c r="ZE30" s="4"/>
      <c r="ZF30" s="4"/>
      <c r="ZG30" s="4"/>
      <c r="ZH30" s="4"/>
      <c r="ZI30" s="4"/>
      <c r="ZJ30" s="4"/>
      <c r="ZK30" s="4"/>
      <c r="ZL30" s="4"/>
      <c r="ZM30" s="4"/>
      <c r="ZN30" s="4"/>
      <c r="ZO30" s="4"/>
      <c r="ZP30" s="4"/>
      <c r="ZQ30" s="4"/>
      <c r="ZR30" s="4"/>
      <c r="ZS30" s="4"/>
      <c r="ZT30" s="4"/>
      <c r="ZU30" s="4"/>
      <c r="ZV30" s="4"/>
      <c r="ZW30" s="4"/>
      <c r="ZX30" s="4"/>
      <c r="ZY30" s="4"/>
      <c r="ZZ30" s="4"/>
      <c r="AAA30" s="4"/>
      <c r="AAB30" s="4"/>
      <c r="AAC30" s="4"/>
      <c r="AAD30" s="4"/>
      <c r="AAE30" s="4"/>
      <c r="AAF30" s="4"/>
      <c r="AAG30" s="4"/>
      <c r="AAH30" s="4"/>
      <c r="AAI30" s="4"/>
      <c r="AAJ30" s="4"/>
      <c r="AAK30" s="4"/>
      <c r="AAL30" s="4"/>
      <c r="AAM30" s="4"/>
      <c r="AAN30" s="4"/>
      <c r="AAO30" s="4"/>
      <c r="AAP30" s="4"/>
      <c r="AAQ30" s="4"/>
      <c r="AAR30" s="4"/>
      <c r="AAS30" s="4"/>
      <c r="AAT30" s="4"/>
      <c r="AAU30" s="4"/>
      <c r="AAV30" s="4"/>
      <c r="AAW30" s="4"/>
      <c r="AAX30" s="4"/>
      <c r="AAY30" s="4"/>
      <c r="AAZ30" s="4"/>
      <c r="ABA30" s="4"/>
      <c r="ABB30" s="4"/>
      <c r="ABC30" s="4"/>
      <c r="ABD30" s="4"/>
      <c r="ABE30" s="4"/>
      <c r="ABF30" s="4"/>
      <c r="ABG30" s="4"/>
      <c r="ABH30" s="4"/>
      <c r="ABI30" s="4"/>
      <c r="ABJ30" s="4"/>
      <c r="ABK30" s="4"/>
      <c r="ABL30" s="4"/>
      <c r="ABM30" s="4"/>
      <c r="ABN30" s="4"/>
      <c r="ABO30" s="4"/>
      <c r="ABP30" s="4"/>
      <c r="ABQ30" s="4"/>
      <c r="ABR30" s="4"/>
      <c r="ABS30" s="4"/>
      <c r="ABT30" s="4"/>
      <c r="ABU30" s="4"/>
      <c r="ABV30" s="4"/>
      <c r="ABW30" s="4"/>
      <c r="ABX30" s="4"/>
      <c r="ABY30" s="4"/>
      <c r="ABZ30" s="4"/>
      <c r="ACA30" s="4"/>
      <c r="ACB30" s="4"/>
      <c r="ACC30" s="4"/>
      <c r="ACD30" s="4"/>
      <c r="ACE30" s="4"/>
      <c r="ACF30" s="4"/>
      <c r="ACG30" s="4"/>
      <c r="ACH30" s="4"/>
      <c r="ACI30" s="4"/>
      <c r="ACJ30" s="4"/>
      <c r="ACK30" s="4"/>
      <c r="ACL30" s="4"/>
      <c r="ACM30" s="4"/>
      <c r="ACN30" s="4"/>
      <c r="ACO30" s="4"/>
      <c r="ACP30" s="4"/>
      <c r="ACQ30" s="4"/>
      <c r="ACR30" s="4"/>
      <c r="ACS30" s="4"/>
      <c r="ACT30" s="4"/>
      <c r="ACU30" s="4"/>
      <c r="ACV30" s="4"/>
      <c r="ACW30" s="4"/>
      <c r="ACX30" s="4"/>
      <c r="ACY30" s="4"/>
      <c r="ACZ30" s="4"/>
      <c r="ADA30" s="4"/>
      <c r="ADB30" s="4"/>
      <c r="ADC30" s="4"/>
      <c r="ADD30" s="4"/>
      <c r="ADE30" s="4"/>
      <c r="ADF30" s="4"/>
      <c r="ADG30" s="4"/>
      <c r="ADH30" s="4"/>
      <c r="ADI30" s="4"/>
      <c r="ADJ30" s="4"/>
      <c r="ADK30" s="4"/>
      <c r="ADL30" s="4"/>
      <c r="ADM30" s="4"/>
      <c r="ADN30" s="4"/>
      <c r="ADO30" s="4"/>
      <c r="ADP30" s="4"/>
      <c r="ADQ30" s="4"/>
      <c r="ADR30" s="4"/>
      <c r="ADS30" s="4"/>
      <c r="ADT30" s="4"/>
      <c r="ADU30" s="4"/>
      <c r="ADV30" s="4"/>
      <c r="ADW30" s="4"/>
      <c r="ADX30" s="4"/>
      <c r="ADY30" s="4"/>
      <c r="ADZ30" s="4"/>
      <c r="AEA30" s="4"/>
      <c r="AEB30" s="4"/>
      <c r="AEC30" s="4"/>
      <c r="AED30" s="4"/>
      <c r="AEE30" s="4"/>
      <c r="AEF30" s="4"/>
      <c r="AEG30" s="4"/>
      <c r="AEH30" s="4"/>
      <c r="AEI30" s="4"/>
      <c r="AEJ30" s="4"/>
      <c r="AEK30" s="4"/>
      <c r="AEL30" s="4"/>
      <c r="AEM30" s="4"/>
      <c r="AEN30" s="4"/>
      <c r="AEO30" s="4"/>
      <c r="AEP30" s="4"/>
      <c r="AEQ30" s="4"/>
      <c r="AER30" s="4"/>
      <c r="AES30" s="4"/>
      <c r="AET30" s="4"/>
      <c r="AEU30" s="4"/>
      <c r="AEV30" s="4"/>
      <c r="AEW30" s="4"/>
      <c r="AEX30" s="4"/>
      <c r="AEY30" s="4"/>
      <c r="AEZ30" s="4"/>
      <c r="AFA30" s="4"/>
      <c r="AFB30" s="4"/>
      <c r="AFC30" s="4"/>
      <c r="AFD30" s="4"/>
      <c r="AFE30" s="4"/>
      <c r="AFF30" s="4"/>
      <c r="AFG30" s="4"/>
      <c r="AFH30" s="4"/>
      <c r="AFI30" s="4"/>
      <c r="AFJ30" s="4"/>
      <c r="AFK30" s="4"/>
      <c r="AFL30" s="4"/>
      <c r="AFM30" s="4"/>
      <c r="AFN30" s="4"/>
      <c r="AFO30" s="4"/>
      <c r="AFP30" s="4"/>
      <c r="AFQ30" s="4"/>
      <c r="AFR30" s="4"/>
      <c r="AFS30" s="4"/>
      <c r="AFT30" s="4"/>
      <c r="AFU30" s="4"/>
      <c r="AFV30" s="4"/>
      <c r="AFW30" s="4"/>
      <c r="AFX30" s="4"/>
      <c r="AFY30" s="4"/>
      <c r="AFZ30" s="4"/>
      <c r="AGA30" s="4"/>
      <c r="AGB30" s="4"/>
      <c r="AGC30" s="4"/>
      <c r="AGD30" s="4"/>
      <c r="AGE30" s="4"/>
      <c r="AGF30" s="4"/>
      <c r="AGG30" s="4"/>
      <c r="AGH30" s="4"/>
      <c r="AGI30" s="4"/>
      <c r="AGJ30" s="4"/>
      <c r="AGK30" s="4"/>
      <c r="AGL30" s="4"/>
      <c r="AGM30" s="4"/>
      <c r="AGN30" s="4"/>
      <c r="AGO30" s="4"/>
      <c r="AGP30" s="4"/>
      <c r="AGQ30" s="4"/>
      <c r="AGR30" s="4"/>
      <c r="AGS30" s="4"/>
      <c r="AGT30" s="4"/>
      <c r="AGU30" s="4"/>
      <c r="AGV30" s="4"/>
      <c r="AGW30" s="4"/>
      <c r="AGX30" s="4"/>
      <c r="AGY30" s="4"/>
      <c r="AGZ30" s="4"/>
      <c r="AHA30" s="4"/>
      <c r="AHB30" s="4"/>
      <c r="AHC30" s="4"/>
      <c r="AHD30" s="4"/>
      <c r="AHE30" s="4"/>
      <c r="AHF30" s="4"/>
      <c r="AHG30" s="4"/>
      <c r="AHH30" s="4"/>
      <c r="AHI30" s="4"/>
      <c r="AHJ30" s="4"/>
      <c r="AHK30" s="4"/>
      <c r="AHL30" s="4"/>
      <c r="AHM30" s="4"/>
      <c r="AHN30" s="4"/>
      <c r="AHO30" s="4"/>
      <c r="AHP30" s="4"/>
      <c r="AHQ30" s="4"/>
      <c r="AHR30" s="4"/>
      <c r="AHS30" s="4"/>
      <c r="AHT30" s="4"/>
      <c r="AHU30" s="4"/>
      <c r="AHV30" s="4"/>
      <c r="AHW30" s="4"/>
      <c r="AHX30" s="4"/>
      <c r="AHY30" s="4"/>
      <c r="AHZ30" s="4"/>
      <c r="AIA30" s="4"/>
      <c r="AIB30" s="4"/>
      <c r="AIC30" s="4"/>
      <c r="AID30" s="4"/>
      <c r="AIE30" s="4"/>
      <c r="AIF30" s="4"/>
      <c r="AIG30" s="4"/>
      <c r="AIH30" s="4"/>
      <c r="AII30" s="4"/>
      <c r="AIJ30" s="4"/>
      <c r="AIK30" s="4"/>
      <c r="AIL30" s="4"/>
      <c r="AIM30" s="4"/>
      <c r="AIN30" s="4"/>
      <c r="AIO30" s="4"/>
      <c r="AIP30" s="4"/>
      <c r="AIQ30" s="4"/>
      <c r="AIR30" s="4"/>
      <c r="AIS30" s="4"/>
      <c r="AIT30" s="4"/>
      <c r="AIU30" s="4"/>
      <c r="AIV30" s="4"/>
      <c r="AIW30" s="4"/>
      <c r="AIX30" s="4"/>
      <c r="AIY30" s="4"/>
      <c r="AIZ30" s="4"/>
      <c r="AJA30" s="4"/>
      <c r="AJB30" s="4"/>
      <c r="AJC30" s="4"/>
      <c r="AJD30" s="4"/>
      <c r="AJE30" s="4"/>
      <c r="AJF30" s="4"/>
      <c r="AJG30" s="4"/>
      <c r="AJH30" s="4"/>
      <c r="AJI30" s="4"/>
      <c r="AJJ30" s="4"/>
      <c r="AJK30" s="4"/>
      <c r="AJL30" s="4"/>
      <c r="AJM30" s="4"/>
      <c r="AJN30" s="4"/>
      <c r="AJO30" s="4"/>
      <c r="AJP30" s="4"/>
      <c r="AJQ30" s="4"/>
      <c r="AJR30" s="4"/>
      <c r="AJS30" s="4"/>
      <c r="AJT30" s="4"/>
      <c r="AJU30" s="4"/>
      <c r="AJV30" s="4"/>
      <c r="AJW30" s="4"/>
      <c r="AJX30" s="4"/>
      <c r="AJY30" s="4"/>
      <c r="AJZ30" s="4"/>
      <c r="AKA30" s="4"/>
      <c r="AKB30" s="4"/>
      <c r="AKC30" s="4"/>
      <c r="AKD30" s="4"/>
      <c r="AKE30" s="4"/>
      <c r="AKF30" s="4"/>
      <c r="AKG30" s="4"/>
      <c r="AKH30" s="4"/>
      <c r="AKI30" s="4"/>
      <c r="AKJ30" s="4"/>
      <c r="AKK30" s="4"/>
      <c r="AKL30" s="4"/>
      <c r="AKM30" s="4"/>
      <c r="AKN30" s="4"/>
      <c r="AKO30" s="4"/>
      <c r="AKP30" s="4"/>
      <c r="AKQ30" s="4"/>
      <c r="AKR30" s="4"/>
      <c r="AKS30" s="4"/>
      <c r="AKT30" s="4"/>
      <c r="AKU30" s="4"/>
      <c r="AKV30" s="4"/>
      <c r="AKW30" s="4"/>
      <c r="AKX30" s="4"/>
      <c r="AKY30" s="4"/>
    </row>
    <row r="31" spans="1:987" s="17" customFormat="1">
      <c r="A31" s="31">
        <v>26</v>
      </c>
      <c r="B31" s="31"/>
      <c r="C31" s="42"/>
      <c r="D31" s="48" t="s">
        <v>82</v>
      </c>
      <c r="E31" s="50" t="s">
        <v>83</v>
      </c>
      <c r="F31" s="42" t="s">
        <v>9</v>
      </c>
      <c r="G31" s="48" t="s">
        <v>85</v>
      </c>
      <c r="H31" s="48" t="s">
        <v>34</v>
      </c>
      <c r="I31" s="45">
        <v>45</v>
      </c>
      <c r="J31" s="63"/>
      <c r="K31" s="36">
        <f t="shared" si="1"/>
        <v>0</v>
      </c>
      <c r="L31" s="37"/>
      <c r="M31" s="36">
        <f t="shared" si="0"/>
        <v>0</v>
      </c>
    </row>
    <row r="32" spans="1:987">
      <c r="A32" s="31">
        <v>27</v>
      </c>
      <c r="B32" s="31"/>
      <c r="C32" s="42"/>
      <c r="D32" s="48" t="s">
        <v>82</v>
      </c>
      <c r="E32" s="42" t="s">
        <v>83</v>
      </c>
      <c r="F32" s="42" t="s">
        <v>9</v>
      </c>
      <c r="G32" s="48" t="s">
        <v>86</v>
      </c>
      <c r="H32" s="48" t="s">
        <v>34</v>
      </c>
      <c r="I32" s="49">
        <v>15</v>
      </c>
      <c r="J32" s="63"/>
      <c r="K32" s="36">
        <f t="shared" si="1"/>
        <v>0</v>
      </c>
      <c r="L32" s="37"/>
      <c r="M32" s="36">
        <f t="shared" si="0"/>
        <v>0</v>
      </c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</row>
    <row r="33" spans="1:987" s="17" customFormat="1" ht="22.15" customHeight="1">
      <c r="A33" s="31">
        <v>28</v>
      </c>
      <c r="B33" s="31"/>
      <c r="C33" s="42"/>
      <c r="D33" s="42" t="s">
        <v>87</v>
      </c>
      <c r="E33" s="42" t="s">
        <v>88</v>
      </c>
      <c r="F33" s="42" t="s">
        <v>9</v>
      </c>
      <c r="G33" s="42" t="s">
        <v>89</v>
      </c>
      <c r="H33" s="42" t="s">
        <v>90</v>
      </c>
      <c r="I33" s="45">
        <v>1</v>
      </c>
      <c r="J33" s="63"/>
      <c r="K33" s="36">
        <f t="shared" si="1"/>
        <v>0</v>
      </c>
      <c r="L33" s="37"/>
      <c r="M33" s="36">
        <f t="shared" si="0"/>
        <v>0</v>
      </c>
    </row>
    <row r="34" spans="1:987" ht="18.600000000000001" customHeight="1">
      <c r="A34" s="31">
        <v>29</v>
      </c>
      <c r="B34" s="31"/>
      <c r="C34" s="42"/>
      <c r="D34" s="43" t="s">
        <v>91</v>
      </c>
      <c r="E34" s="42" t="s">
        <v>88</v>
      </c>
      <c r="F34" s="44" t="s">
        <v>9</v>
      </c>
      <c r="G34" s="42" t="s">
        <v>92</v>
      </c>
      <c r="H34" s="42" t="s">
        <v>90</v>
      </c>
      <c r="I34" s="45">
        <v>1</v>
      </c>
      <c r="J34" s="63"/>
      <c r="K34" s="36">
        <f t="shared" si="1"/>
        <v>0</v>
      </c>
      <c r="L34" s="37"/>
      <c r="M34" s="36">
        <f t="shared" si="0"/>
        <v>0</v>
      </c>
    </row>
    <row r="35" spans="1:987">
      <c r="A35" s="31">
        <v>30</v>
      </c>
      <c r="B35" s="31"/>
      <c r="C35" s="42"/>
      <c r="D35" s="33" t="s">
        <v>93</v>
      </c>
      <c r="E35" s="31" t="s">
        <v>94</v>
      </c>
      <c r="F35" s="34" t="s">
        <v>9</v>
      </c>
      <c r="G35" s="31" t="s">
        <v>92</v>
      </c>
      <c r="H35" s="31" t="s">
        <v>95</v>
      </c>
      <c r="I35" s="41">
        <v>2</v>
      </c>
      <c r="J35" s="63"/>
      <c r="K35" s="36">
        <f t="shared" si="1"/>
        <v>0</v>
      </c>
      <c r="L35" s="37"/>
      <c r="M35" s="36">
        <f t="shared" si="0"/>
        <v>0</v>
      </c>
    </row>
    <row r="36" spans="1:987" ht="22.5">
      <c r="A36" s="31">
        <v>31</v>
      </c>
      <c r="B36" s="31"/>
      <c r="C36" s="42"/>
      <c r="D36" s="33" t="s">
        <v>97</v>
      </c>
      <c r="E36" s="31" t="s">
        <v>98</v>
      </c>
      <c r="F36" s="34" t="s">
        <v>76</v>
      </c>
      <c r="G36" s="31" t="s">
        <v>99</v>
      </c>
      <c r="H36" s="31" t="s">
        <v>100</v>
      </c>
      <c r="I36" s="41">
        <v>5</v>
      </c>
      <c r="J36" s="63"/>
      <c r="K36" s="36">
        <f t="shared" si="1"/>
        <v>0</v>
      </c>
      <c r="L36" s="37"/>
      <c r="M36" s="36">
        <f t="shared" si="0"/>
        <v>0</v>
      </c>
    </row>
    <row r="37" spans="1:987" ht="22.5">
      <c r="A37" s="31">
        <v>32</v>
      </c>
      <c r="B37" s="31"/>
      <c r="C37" s="42"/>
      <c r="D37" s="33" t="s">
        <v>97</v>
      </c>
      <c r="E37" s="31" t="s">
        <v>98</v>
      </c>
      <c r="F37" s="34" t="s">
        <v>76</v>
      </c>
      <c r="G37" s="31" t="s">
        <v>101</v>
      </c>
      <c r="H37" s="31" t="s">
        <v>78</v>
      </c>
      <c r="I37" s="41">
        <v>10</v>
      </c>
      <c r="J37" s="63"/>
      <c r="K37" s="36">
        <f t="shared" si="1"/>
        <v>0</v>
      </c>
      <c r="L37" s="37"/>
      <c r="M37" s="36">
        <f t="shared" si="0"/>
        <v>0</v>
      </c>
    </row>
    <row r="38" spans="1:987" ht="22.5">
      <c r="A38" s="31">
        <v>33</v>
      </c>
      <c r="B38" s="31"/>
      <c r="C38" s="42"/>
      <c r="D38" s="33" t="s">
        <v>102</v>
      </c>
      <c r="E38" s="31" t="s">
        <v>103</v>
      </c>
      <c r="F38" s="34" t="s">
        <v>9</v>
      </c>
      <c r="G38" s="31" t="s">
        <v>104</v>
      </c>
      <c r="H38" s="31" t="s">
        <v>105</v>
      </c>
      <c r="I38" s="41">
        <v>4</v>
      </c>
      <c r="J38" s="63"/>
      <c r="K38" s="36">
        <f t="shared" si="1"/>
        <v>0</v>
      </c>
      <c r="L38" s="37"/>
      <c r="M38" s="36">
        <f t="shared" si="0"/>
        <v>0</v>
      </c>
    </row>
    <row r="39" spans="1:987" ht="27" customHeight="1">
      <c r="A39" s="31">
        <v>34</v>
      </c>
      <c r="B39" s="31"/>
      <c r="C39" s="42"/>
      <c r="D39" s="33" t="s">
        <v>106</v>
      </c>
      <c r="E39" s="32" t="s">
        <v>107</v>
      </c>
      <c r="F39" s="34" t="s">
        <v>108</v>
      </c>
      <c r="G39" s="31" t="s">
        <v>109</v>
      </c>
      <c r="H39" s="31" t="s">
        <v>110</v>
      </c>
      <c r="I39" s="41">
        <v>50</v>
      </c>
      <c r="J39" s="63"/>
      <c r="K39" s="36">
        <f t="shared" si="1"/>
        <v>0</v>
      </c>
      <c r="L39" s="37"/>
      <c r="M39" s="36">
        <f t="shared" si="0"/>
        <v>0</v>
      </c>
    </row>
    <row r="40" spans="1:987">
      <c r="A40" s="31">
        <v>35</v>
      </c>
      <c r="B40" s="31"/>
      <c r="C40" s="42"/>
      <c r="D40" s="51" t="s">
        <v>111</v>
      </c>
      <c r="E40" s="32" t="s">
        <v>112</v>
      </c>
      <c r="F40" s="34" t="s">
        <v>9</v>
      </c>
      <c r="G40" s="32" t="s">
        <v>113</v>
      </c>
      <c r="H40" s="32" t="s">
        <v>114</v>
      </c>
      <c r="I40" s="41">
        <v>5</v>
      </c>
      <c r="J40" s="63"/>
      <c r="K40" s="36">
        <f t="shared" si="1"/>
        <v>0</v>
      </c>
      <c r="L40" s="37"/>
      <c r="M40" s="36">
        <f t="shared" si="0"/>
        <v>0</v>
      </c>
    </row>
    <row r="41" spans="1:987" ht="33.75">
      <c r="A41" s="31">
        <v>36</v>
      </c>
      <c r="B41" s="31"/>
      <c r="C41" s="42"/>
      <c r="D41" s="33" t="s">
        <v>115</v>
      </c>
      <c r="E41" s="31" t="s">
        <v>116</v>
      </c>
      <c r="F41" s="34" t="s">
        <v>9</v>
      </c>
      <c r="G41" s="31" t="s">
        <v>117</v>
      </c>
      <c r="H41" s="31" t="s">
        <v>55</v>
      </c>
      <c r="I41" s="41">
        <v>25</v>
      </c>
      <c r="J41" s="63"/>
      <c r="K41" s="36">
        <f t="shared" si="1"/>
        <v>0</v>
      </c>
      <c r="L41" s="37"/>
      <c r="M41" s="36">
        <f t="shared" si="0"/>
        <v>0</v>
      </c>
    </row>
    <row r="42" spans="1:987" ht="33.75">
      <c r="A42" s="31">
        <v>37</v>
      </c>
      <c r="B42" s="31"/>
      <c r="C42" s="42"/>
      <c r="D42" s="33" t="s">
        <v>115</v>
      </c>
      <c r="E42" s="31" t="s">
        <v>116</v>
      </c>
      <c r="F42" s="34" t="s">
        <v>76</v>
      </c>
      <c r="G42" s="31" t="s">
        <v>118</v>
      </c>
      <c r="H42" s="31" t="s">
        <v>100</v>
      </c>
      <c r="I42" s="41">
        <v>2</v>
      </c>
      <c r="J42" s="36"/>
      <c r="K42" s="36">
        <f t="shared" si="1"/>
        <v>0</v>
      </c>
      <c r="L42" s="37"/>
      <c r="M42" s="36">
        <f t="shared" si="0"/>
        <v>0</v>
      </c>
    </row>
    <row r="43" spans="1:987" ht="22.5">
      <c r="A43" s="31">
        <v>38</v>
      </c>
      <c r="B43" s="31"/>
      <c r="C43" s="42"/>
      <c r="D43" s="33" t="s">
        <v>369</v>
      </c>
      <c r="E43" s="31" t="s">
        <v>370</v>
      </c>
      <c r="F43" s="34" t="s">
        <v>9</v>
      </c>
      <c r="G43" s="31" t="s">
        <v>92</v>
      </c>
      <c r="H43" s="346" t="s">
        <v>668</v>
      </c>
      <c r="I43" s="41">
        <v>1</v>
      </c>
      <c r="J43" s="36"/>
      <c r="K43" s="36">
        <f t="shared" si="1"/>
        <v>0</v>
      </c>
      <c r="L43" s="37"/>
      <c r="M43" s="36">
        <f t="shared" si="0"/>
        <v>0</v>
      </c>
    </row>
    <row r="44" spans="1:987" ht="23.25" customHeight="1">
      <c r="A44" s="31">
        <v>39</v>
      </c>
      <c r="B44" s="31"/>
      <c r="C44" s="42"/>
      <c r="D44" s="33" t="s">
        <v>119</v>
      </c>
      <c r="E44" s="31" t="s">
        <v>120</v>
      </c>
      <c r="F44" s="34" t="s">
        <v>121</v>
      </c>
      <c r="G44" s="31" t="s">
        <v>122</v>
      </c>
      <c r="H44" s="31" t="s">
        <v>21</v>
      </c>
      <c r="I44" s="41">
        <v>5</v>
      </c>
      <c r="J44" s="36"/>
      <c r="K44" s="36">
        <f t="shared" si="1"/>
        <v>0</v>
      </c>
      <c r="L44" s="37"/>
      <c r="M44" s="36">
        <f t="shared" si="0"/>
        <v>0</v>
      </c>
    </row>
    <row r="45" spans="1:987">
      <c r="A45" s="31">
        <v>40</v>
      </c>
      <c r="B45" s="31"/>
      <c r="C45" s="42"/>
      <c r="D45" s="33" t="s">
        <v>123</v>
      </c>
      <c r="E45" s="31" t="s">
        <v>124</v>
      </c>
      <c r="F45" s="34" t="s">
        <v>9</v>
      </c>
      <c r="G45" s="31" t="s">
        <v>96</v>
      </c>
      <c r="H45" s="31" t="s">
        <v>95</v>
      </c>
      <c r="I45" s="41">
        <v>5</v>
      </c>
      <c r="J45" s="36"/>
      <c r="K45" s="36">
        <f t="shared" si="1"/>
        <v>0</v>
      </c>
      <c r="L45" s="37"/>
      <c r="M45" s="36">
        <f t="shared" si="0"/>
        <v>0</v>
      </c>
    </row>
    <row r="46" spans="1:987" s="16" customFormat="1" ht="18.75" customHeight="1">
      <c r="A46" s="31">
        <v>41</v>
      </c>
      <c r="B46" s="31"/>
      <c r="C46" s="42"/>
      <c r="D46" s="43" t="s">
        <v>129</v>
      </c>
      <c r="E46" s="42" t="s">
        <v>126</v>
      </c>
      <c r="F46" s="44" t="s">
        <v>62</v>
      </c>
      <c r="G46" s="42" t="s">
        <v>130</v>
      </c>
      <c r="H46" s="42" t="s">
        <v>90</v>
      </c>
      <c r="I46" s="45">
        <v>7</v>
      </c>
      <c r="J46" s="36"/>
      <c r="K46" s="36">
        <f t="shared" si="1"/>
        <v>0</v>
      </c>
      <c r="L46" s="37"/>
      <c r="M46" s="36">
        <f t="shared" si="0"/>
        <v>0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  <c r="OJ46" s="4"/>
      <c r="OK46" s="4"/>
      <c r="OL46" s="4"/>
      <c r="OM46" s="4"/>
      <c r="ON46" s="4"/>
      <c r="OO46" s="4"/>
      <c r="OP46" s="4"/>
      <c r="OQ46" s="4"/>
      <c r="OR46" s="4"/>
      <c r="OS46" s="4"/>
      <c r="OT46" s="4"/>
      <c r="OU46" s="4"/>
      <c r="OV46" s="4"/>
      <c r="OW46" s="4"/>
      <c r="OX46" s="4"/>
      <c r="OY46" s="4"/>
      <c r="OZ46" s="4"/>
      <c r="PA46" s="4"/>
      <c r="PB46" s="4"/>
      <c r="PC46" s="4"/>
      <c r="PD46" s="4"/>
      <c r="PE46" s="4"/>
      <c r="PF46" s="4"/>
      <c r="PG46" s="4"/>
      <c r="PH46" s="4"/>
      <c r="PI46" s="4"/>
      <c r="PJ46" s="4"/>
      <c r="PK46" s="4"/>
      <c r="PL46" s="4"/>
      <c r="PM46" s="4"/>
      <c r="PN46" s="4"/>
      <c r="PO46" s="4"/>
      <c r="PP46" s="4"/>
      <c r="PQ46" s="4"/>
      <c r="PR46" s="4"/>
      <c r="PS46" s="4"/>
      <c r="PT46" s="4"/>
      <c r="PU46" s="4"/>
      <c r="PV46" s="4"/>
      <c r="PW46" s="4"/>
      <c r="PX46" s="4"/>
      <c r="PY46" s="4"/>
      <c r="PZ46" s="4"/>
      <c r="QA46" s="4"/>
      <c r="QB46" s="4"/>
      <c r="QC46" s="4"/>
      <c r="QD46" s="4"/>
      <c r="QE46" s="4"/>
      <c r="QF46" s="4"/>
      <c r="QG46" s="4"/>
      <c r="QH46" s="4"/>
      <c r="QI46" s="4"/>
      <c r="QJ46" s="4"/>
      <c r="QK46" s="4"/>
      <c r="QL46" s="4"/>
      <c r="QM46" s="4"/>
      <c r="QN46" s="4"/>
      <c r="QO46" s="4"/>
      <c r="QP46" s="4"/>
      <c r="QQ46" s="4"/>
      <c r="QR46" s="4"/>
      <c r="QS46" s="4"/>
      <c r="QT46" s="4"/>
      <c r="QU46" s="4"/>
      <c r="QV46" s="4"/>
      <c r="QW46" s="4"/>
      <c r="QX46" s="4"/>
      <c r="QY46" s="4"/>
      <c r="QZ46" s="4"/>
      <c r="RA46" s="4"/>
      <c r="RB46" s="4"/>
      <c r="RC46" s="4"/>
      <c r="RD46" s="4"/>
      <c r="RE46" s="4"/>
      <c r="RF46" s="4"/>
      <c r="RG46" s="4"/>
      <c r="RH46" s="4"/>
      <c r="RI46" s="4"/>
      <c r="RJ46" s="4"/>
      <c r="RK46" s="4"/>
      <c r="RL46" s="4"/>
      <c r="RM46" s="4"/>
      <c r="RN46" s="4"/>
      <c r="RO46" s="4"/>
      <c r="RP46" s="4"/>
      <c r="RQ46" s="4"/>
      <c r="RR46" s="4"/>
      <c r="RS46" s="4"/>
      <c r="RT46" s="4"/>
      <c r="RU46" s="4"/>
      <c r="RV46" s="4"/>
      <c r="RW46" s="4"/>
      <c r="RX46" s="4"/>
      <c r="RY46" s="4"/>
      <c r="RZ46" s="4"/>
      <c r="SA46" s="4"/>
      <c r="SB46" s="4"/>
      <c r="SC46" s="4"/>
      <c r="SD46" s="4"/>
      <c r="SE46" s="4"/>
      <c r="SF46" s="4"/>
      <c r="SG46" s="4"/>
      <c r="SH46" s="4"/>
      <c r="SI46" s="4"/>
      <c r="SJ46" s="4"/>
      <c r="SK46" s="4"/>
      <c r="SL46" s="4"/>
      <c r="SM46" s="4"/>
      <c r="SN46" s="4"/>
      <c r="SO46" s="4"/>
      <c r="SP46" s="4"/>
      <c r="SQ46" s="4"/>
      <c r="SR46" s="4"/>
      <c r="SS46" s="4"/>
      <c r="ST46" s="4"/>
      <c r="SU46" s="4"/>
      <c r="SV46" s="4"/>
      <c r="SW46" s="4"/>
      <c r="SX46" s="4"/>
      <c r="SY46" s="4"/>
      <c r="SZ46" s="4"/>
      <c r="TA46" s="4"/>
      <c r="TB46" s="4"/>
      <c r="TC46" s="4"/>
      <c r="TD46" s="4"/>
      <c r="TE46" s="4"/>
      <c r="TF46" s="4"/>
      <c r="TG46" s="4"/>
      <c r="TH46" s="4"/>
      <c r="TI46" s="4"/>
      <c r="TJ46" s="4"/>
      <c r="TK46" s="4"/>
      <c r="TL46" s="4"/>
      <c r="TM46" s="4"/>
      <c r="TN46" s="4"/>
      <c r="TO46" s="4"/>
      <c r="TP46" s="4"/>
      <c r="TQ46" s="4"/>
      <c r="TR46" s="4"/>
      <c r="TS46" s="4"/>
      <c r="TT46" s="4"/>
      <c r="TU46" s="4"/>
      <c r="TV46" s="4"/>
      <c r="TW46" s="4"/>
      <c r="TX46" s="4"/>
      <c r="TY46" s="4"/>
      <c r="TZ46" s="4"/>
      <c r="UA46" s="4"/>
      <c r="UB46" s="4"/>
      <c r="UC46" s="4"/>
      <c r="UD46" s="4"/>
      <c r="UE46" s="4"/>
      <c r="UF46" s="4"/>
      <c r="UG46" s="4"/>
      <c r="UH46" s="4"/>
      <c r="UI46" s="4"/>
      <c r="UJ46" s="4"/>
      <c r="UK46" s="4"/>
      <c r="UL46" s="4"/>
      <c r="UM46" s="4"/>
      <c r="UN46" s="4"/>
      <c r="UO46" s="4"/>
      <c r="UP46" s="4"/>
      <c r="UQ46" s="4"/>
      <c r="UR46" s="4"/>
      <c r="US46" s="4"/>
      <c r="UT46" s="4"/>
      <c r="UU46" s="4"/>
      <c r="UV46" s="4"/>
      <c r="UW46" s="4"/>
      <c r="UX46" s="4"/>
      <c r="UY46" s="4"/>
      <c r="UZ46" s="4"/>
      <c r="VA46" s="4"/>
      <c r="VB46" s="4"/>
      <c r="VC46" s="4"/>
      <c r="VD46" s="4"/>
      <c r="VE46" s="4"/>
      <c r="VF46" s="4"/>
      <c r="VG46" s="4"/>
      <c r="VH46" s="4"/>
      <c r="VI46" s="4"/>
      <c r="VJ46" s="4"/>
      <c r="VK46" s="4"/>
      <c r="VL46" s="4"/>
      <c r="VM46" s="4"/>
      <c r="VN46" s="4"/>
      <c r="VO46" s="4"/>
      <c r="VP46" s="4"/>
      <c r="VQ46" s="4"/>
      <c r="VR46" s="4"/>
      <c r="VS46" s="4"/>
      <c r="VT46" s="4"/>
      <c r="VU46" s="4"/>
      <c r="VV46" s="4"/>
      <c r="VW46" s="4"/>
      <c r="VX46" s="4"/>
      <c r="VY46" s="4"/>
      <c r="VZ46" s="4"/>
      <c r="WA46" s="4"/>
      <c r="WB46" s="4"/>
      <c r="WC46" s="4"/>
      <c r="WD46" s="4"/>
      <c r="WE46" s="4"/>
      <c r="WF46" s="4"/>
      <c r="WG46" s="4"/>
      <c r="WH46" s="4"/>
      <c r="WI46" s="4"/>
      <c r="WJ46" s="4"/>
      <c r="WK46" s="4"/>
      <c r="WL46" s="4"/>
      <c r="WM46" s="4"/>
      <c r="WN46" s="4"/>
      <c r="WO46" s="4"/>
      <c r="WP46" s="4"/>
      <c r="WQ46" s="4"/>
      <c r="WR46" s="4"/>
      <c r="WS46" s="4"/>
      <c r="WT46" s="4"/>
      <c r="WU46" s="4"/>
      <c r="WV46" s="4"/>
      <c r="WW46" s="4"/>
      <c r="WX46" s="4"/>
      <c r="WY46" s="4"/>
      <c r="WZ46" s="4"/>
      <c r="XA46" s="4"/>
      <c r="XB46" s="4"/>
      <c r="XC46" s="4"/>
      <c r="XD46" s="4"/>
      <c r="XE46" s="4"/>
      <c r="XF46" s="4"/>
      <c r="XG46" s="4"/>
      <c r="XH46" s="4"/>
      <c r="XI46" s="4"/>
      <c r="XJ46" s="4"/>
      <c r="XK46" s="4"/>
      <c r="XL46" s="4"/>
      <c r="XM46" s="4"/>
      <c r="XN46" s="4"/>
      <c r="XO46" s="4"/>
      <c r="XP46" s="4"/>
      <c r="XQ46" s="4"/>
      <c r="XR46" s="4"/>
      <c r="XS46" s="4"/>
      <c r="XT46" s="4"/>
      <c r="XU46" s="4"/>
      <c r="XV46" s="4"/>
      <c r="XW46" s="4"/>
      <c r="XX46" s="4"/>
      <c r="XY46" s="4"/>
      <c r="XZ46" s="4"/>
      <c r="YA46" s="4"/>
      <c r="YB46" s="4"/>
      <c r="YC46" s="4"/>
      <c r="YD46" s="4"/>
      <c r="YE46" s="4"/>
      <c r="YF46" s="4"/>
      <c r="YG46" s="4"/>
      <c r="YH46" s="4"/>
      <c r="YI46" s="4"/>
      <c r="YJ46" s="4"/>
      <c r="YK46" s="4"/>
      <c r="YL46" s="4"/>
      <c r="YM46" s="4"/>
      <c r="YN46" s="4"/>
      <c r="YO46" s="4"/>
      <c r="YP46" s="4"/>
      <c r="YQ46" s="4"/>
      <c r="YR46" s="4"/>
      <c r="YS46" s="4"/>
      <c r="YT46" s="4"/>
      <c r="YU46" s="4"/>
      <c r="YV46" s="4"/>
      <c r="YW46" s="4"/>
      <c r="YX46" s="4"/>
      <c r="YY46" s="4"/>
      <c r="YZ46" s="4"/>
      <c r="ZA46" s="4"/>
      <c r="ZB46" s="4"/>
      <c r="ZC46" s="4"/>
      <c r="ZD46" s="4"/>
      <c r="ZE46" s="4"/>
      <c r="ZF46" s="4"/>
      <c r="ZG46" s="4"/>
      <c r="ZH46" s="4"/>
      <c r="ZI46" s="4"/>
      <c r="ZJ46" s="4"/>
      <c r="ZK46" s="4"/>
      <c r="ZL46" s="4"/>
      <c r="ZM46" s="4"/>
      <c r="ZN46" s="4"/>
      <c r="ZO46" s="4"/>
      <c r="ZP46" s="4"/>
      <c r="ZQ46" s="4"/>
      <c r="ZR46" s="4"/>
      <c r="ZS46" s="4"/>
      <c r="ZT46" s="4"/>
      <c r="ZU46" s="4"/>
      <c r="ZV46" s="4"/>
      <c r="ZW46" s="4"/>
      <c r="ZX46" s="4"/>
      <c r="ZY46" s="4"/>
      <c r="ZZ46" s="4"/>
      <c r="AAA46" s="4"/>
      <c r="AAB46" s="4"/>
      <c r="AAC46" s="4"/>
      <c r="AAD46" s="4"/>
      <c r="AAE46" s="4"/>
      <c r="AAF46" s="4"/>
      <c r="AAG46" s="4"/>
      <c r="AAH46" s="4"/>
      <c r="AAI46" s="4"/>
      <c r="AAJ46" s="4"/>
      <c r="AAK46" s="4"/>
      <c r="AAL46" s="4"/>
      <c r="AAM46" s="4"/>
      <c r="AAN46" s="4"/>
      <c r="AAO46" s="4"/>
      <c r="AAP46" s="4"/>
      <c r="AAQ46" s="4"/>
      <c r="AAR46" s="4"/>
      <c r="AAS46" s="4"/>
      <c r="AAT46" s="4"/>
      <c r="AAU46" s="4"/>
      <c r="AAV46" s="4"/>
      <c r="AAW46" s="4"/>
      <c r="AAX46" s="4"/>
      <c r="AAY46" s="4"/>
      <c r="AAZ46" s="4"/>
      <c r="ABA46" s="4"/>
      <c r="ABB46" s="4"/>
      <c r="ABC46" s="4"/>
      <c r="ABD46" s="4"/>
      <c r="ABE46" s="4"/>
      <c r="ABF46" s="4"/>
      <c r="ABG46" s="4"/>
      <c r="ABH46" s="4"/>
      <c r="ABI46" s="4"/>
      <c r="ABJ46" s="4"/>
      <c r="ABK46" s="4"/>
      <c r="ABL46" s="4"/>
      <c r="ABM46" s="4"/>
      <c r="ABN46" s="4"/>
      <c r="ABO46" s="4"/>
      <c r="ABP46" s="4"/>
      <c r="ABQ46" s="4"/>
      <c r="ABR46" s="4"/>
      <c r="ABS46" s="4"/>
      <c r="ABT46" s="4"/>
      <c r="ABU46" s="4"/>
      <c r="ABV46" s="4"/>
      <c r="ABW46" s="4"/>
      <c r="ABX46" s="4"/>
      <c r="ABY46" s="4"/>
      <c r="ABZ46" s="4"/>
      <c r="ACA46" s="4"/>
      <c r="ACB46" s="4"/>
      <c r="ACC46" s="4"/>
      <c r="ACD46" s="4"/>
      <c r="ACE46" s="4"/>
      <c r="ACF46" s="4"/>
      <c r="ACG46" s="4"/>
      <c r="ACH46" s="4"/>
      <c r="ACI46" s="4"/>
      <c r="ACJ46" s="4"/>
      <c r="ACK46" s="4"/>
      <c r="ACL46" s="4"/>
      <c r="ACM46" s="4"/>
      <c r="ACN46" s="4"/>
      <c r="ACO46" s="4"/>
      <c r="ACP46" s="4"/>
      <c r="ACQ46" s="4"/>
      <c r="ACR46" s="4"/>
      <c r="ACS46" s="4"/>
      <c r="ACT46" s="4"/>
      <c r="ACU46" s="4"/>
      <c r="ACV46" s="4"/>
      <c r="ACW46" s="4"/>
      <c r="ACX46" s="4"/>
      <c r="ACY46" s="4"/>
      <c r="ACZ46" s="4"/>
      <c r="ADA46" s="4"/>
      <c r="ADB46" s="4"/>
      <c r="ADC46" s="4"/>
      <c r="ADD46" s="4"/>
      <c r="ADE46" s="4"/>
      <c r="ADF46" s="4"/>
      <c r="ADG46" s="4"/>
      <c r="ADH46" s="4"/>
      <c r="ADI46" s="4"/>
      <c r="ADJ46" s="4"/>
      <c r="ADK46" s="4"/>
      <c r="ADL46" s="4"/>
      <c r="ADM46" s="4"/>
      <c r="ADN46" s="4"/>
      <c r="ADO46" s="4"/>
      <c r="ADP46" s="4"/>
      <c r="ADQ46" s="4"/>
      <c r="ADR46" s="4"/>
      <c r="ADS46" s="4"/>
      <c r="ADT46" s="4"/>
      <c r="ADU46" s="4"/>
      <c r="ADV46" s="4"/>
      <c r="ADW46" s="4"/>
      <c r="ADX46" s="4"/>
      <c r="ADY46" s="4"/>
      <c r="ADZ46" s="4"/>
      <c r="AEA46" s="4"/>
      <c r="AEB46" s="4"/>
      <c r="AEC46" s="4"/>
      <c r="AED46" s="4"/>
      <c r="AEE46" s="4"/>
      <c r="AEF46" s="4"/>
      <c r="AEG46" s="4"/>
      <c r="AEH46" s="4"/>
      <c r="AEI46" s="4"/>
      <c r="AEJ46" s="4"/>
      <c r="AEK46" s="4"/>
      <c r="AEL46" s="4"/>
      <c r="AEM46" s="4"/>
      <c r="AEN46" s="4"/>
      <c r="AEO46" s="4"/>
      <c r="AEP46" s="4"/>
      <c r="AEQ46" s="4"/>
      <c r="AER46" s="4"/>
      <c r="AES46" s="4"/>
      <c r="AET46" s="4"/>
      <c r="AEU46" s="4"/>
      <c r="AEV46" s="4"/>
      <c r="AEW46" s="4"/>
      <c r="AEX46" s="4"/>
      <c r="AEY46" s="4"/>
      <c r="AEZ46" s="4"/>
      <c r="AFA46" s="4"/>
      <c r="AFB46" s="4"/>
      <c r="AFC46" s="4"/>
      <c r="AFD46" s="4"/>
      <c r="AFE46" s="4"/>
      <c r="AFF46" s="4"/>
      <c r="AFG46" s="4"/>
      <c r="AFH46" s="4"/>
      <c r="AFI46" s="4"/>
      <c r="AFJ46" s="4"/>
      <c r="AFK46" s="4"/>
      <c r="AFL46" s="4"/>
      <c r="AFM46" s="4"/>
      <c r="AFN46" s="4"/>
      <c r="AFO46" s="4"/>
      <c r="AFP46" s="4"/>
      <c r="AFQ46" s="4"/>
      <c r="AFR46" s="4"/>
      <c r="AFS46" s="4"/>
      <c r="AFT46" s="4"/>
      <c r="AFU46" s="4"/>
      <c r="AFV46" s="4"/>
      <c r="AFW46" s="4"/>
      <c r="AFX46" s="4"/>
      <c r="AFY46" s="4"/>
      <c r="AFZ46" s="4"/>
      <c r="AGA46" s="4"/>
      <c r="AGB46" s="4"/>
      <c r="AGC46" s="4"/>
      <c r="AGD46" s="4"/>
      <c r="AGE46" s="4"/>
      <c r="AGF46" s="4"/>
      <c r="AGG46" s="4"/>
      <c r="AGH46" s="4"/>
      <c r="AGI46" s="4"/>
      <c r="AGJ46" s="4"/>
      <c r="AGK46" s="4"/>
      <c r="AGL46" s="4"/>
      <c r="AGM46" s="4"/>
      <c r="AGN46" s="4"/>
      <c r="AGO46" s="4"/>
      <c r="AGP46" s="4"/>
      <c r="AGQ46" s="4"/>
      <c r="AGR46" s="4"/>
      <c r="AGS46" s="4"/>
      <c r="AGT46" s="4"/>
      <c r="AGU46" s="4"/>
      <c r="AGV46" s="4"/>
      <c r="AGW46" s="4"/>
      <c r="AGX46" s="4"/>
      <c r="AGY46" s="4"/>
      <c r="AGZ46" s="4"/>
      <c r="AHA46" s="4"/>
      <c r="AHB46" s="4"/>
      <c r="AHC46" s="4"/>
      <c r="AHD46" s="4"/>
      <c r="AHE46" s="4"/>
      <c r="AHF46" s="4"/>
      <c r="AHG46" s="4"/>
      <c r="AHH46" s="4"/>
      <c r="AHI46" s="4"/>
      <c r="AHJ46" s="4"/>
      <c r="AHK46" s="4"/>
      <c r="AHL46" s="4"/>
      <c r="AHM46" s="4"/>
      <c r="AHN46" s="4"/>
      <c r="AHO46" s="4"/>
      <c r="AHP46" s="4"/>
      <c r="AHQ46" s="4"/>
      <c r="AHR46" s="4"/>
      <c r="AHS46" s="4"/>
      <c r="AHT46" s="4"/>
      <c r="AHU46" s="4"/>
      <c r="AHV46" s="4"/>
      <c r="AHW46" s="4"/>
      <c r="AHX46" s="4"/>
      <c r="AHY46" s="4"/>
      <c r="AHZ46" s="4"/>
      <c r="AIA46" s="4"/>
      <c r="AIB46" s="4"/>
      <c r="AIC46" s="4"/>
      <c r="AID46" s="4"/>
      <c r="AIE46" s="4"/>
      <c r="AIF46" s="4"/>
      <c r="AIG46" s="4"/>
      <c r="AIH46" s="4"/>
      <c r="AII46" s="4"/>
      <c r="AIJ46" s="4"/>
      <c r="AIK46" s="4"/>
      <c r="AIL46" s="4"/>
      <c r="AIM46" s="4"/>
      <c r="AIN46" s="4"/>
      <c r="AIO46" s="4"/>
      <c r="AIP46" s="4"/>
      <c r="AIQ46" s="4"/>
      <c r="AIR46" s="4"/>
      <c r="AIS46" s="4"/>
      <c r="AIT46" s="4"/>
      <c r="AIU46" s="4"/>
      <c r="AIV46" s="4"/>
      <c r="AIW46" s="4"/>
      <c r="AIX46" s="4"/>
      <c r="AIY46" s="4"/>
      <c r="AIZ46" s="4"/>
      <c r="AJA46" s="4"/>
      <c r="AJB46" s="4"/>
      <c r="AJC46" s="4"/>
      <c r="AJD46" s="4"/>
      <c r="AJE46" s="4"/>
      <c r="AJF46" s="4"/>
      <c r="AJG46" s="4"/>
      <c r="AJH46" s="4"/>
      <c r="AJI46" s="4"/>
      <c r="AJJ46" s="4"/>
      <c r="AJK46" s="4"/>
      <c r="AJL46" s="4"/>
      <c r="AJM46" s="4"/>
      <c r="AJN46" s="4"/>
      <c r="AJO46" s="4"/>
      <c r="AJP46" s="4"/>
      <c r="AJQ46" s="4"/>
      <c r="AJR46" s="4"/>
      <c r="AJS46" s="4"/>
      <c r="AJT46" s="4"/>
      <c r="AJU46" s="4"/>
      <c r="AJV46" s="4"/>
      <c r="AJW46" s="4"/>
      <c r="AJX46" s="4"/>
      <c r="AJY46" s="4"/>
      <c r="AJZ46" s="4"/>
      <c r="AKA46" s="4"/>
      <c r="AKB46" s="4"/>
      <c r="AKC46" s="4"/>
      <c r="AKD46" s="4"/>
      <c r="AKE46" s="4"/>
      <c r="AKF46" s="4"/>
      <c r="AKG46" s="4"/>
      <c r="AKH46" s="4"/>
      <c r="AKI46" s="4"/>
      <c r="AKJ46" s="4"/>
      <c r="AKK46" s="4"/>
      <c r="AKL46" s="4"/>
      <c r="AKM46" s="4"/>
      <c r="AKN46" s="4"/>
      <c r="AKO46" s="4"/>
      <c r="AKP46" s="4"/>
      <c r="AKQ46" s="4"/>
      <c r="AKR46" s="4"/>
      <c r="AKS46" s="4"/>
      <c r="AKT46" s="4"/>
      <c r="AKU46" s="4"/>
      <c r="AKV46" s="4"/>
      <c r="AKW46" s="4"/>
      <c r="AKX46" s="4"/>
      <c r="AKY46" s="4"/>
    </row>
    <row r="47" spans="1:987" ht="22.5">
      <c r="A47" s="31">
        <v>42</v>
      </c>
      <c r="B47" s="31"/>
      <c r="C47" s="42"/>
      <c r="D47" s="52" t="s">
        <v>125</v>
      </c>
      <c r="E47" s="52" t="s">
        <v>126</v>
      </c>
      <c r="F47" s="52" t="s">
        <v>127</v>
      </c>
      <c r="G47" s="52" t="s">
        <v>128</v>
      </c>
      <c r="H47" s="52" t="s">
        <v>52</v>
      </c>
      <c r="I47" s="166">
        <v>2</v>
      </c>
      <c r="J47" s="36"/>
      <c r="K47" s="36">
        <f t="shared" si="1"/>
        <v>0</v>
      </c>
      <c r="L47" s="37"/>
      <c r="M47" s="36">
        <f t="shared" si="0"/>
        <v>0</v>
      </c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7"/>
      <c r="GS47" s="17"/>
      <c r="GT47" s="17"/>
      <c r="GU47" s="17"/>
      <c r="GV47" s="17"/>
      <c r="GW47" s="17"/>
      <c r="GX47" s="17"/>
      <c r="GY47" s="17"/>
      <c r="GZ47" s="17"/>
      <c r="HA47" s="17"/>
      <c r="HB47" s="17"/>
      <c r="HC47" s="17"/>
      <c r="HD47" s="17"/>
      <c r="HE47" s="17"/>
      <c r="HF47" s="17"/>
      <c r="HG47" s="17"/>
      <c r="HH47" s="17"/>
      <c r="HI47" s="17"/>
      <c r="HJ47" s="17"/>
      <c r="HK47" s="17"/>
      <c r="HL47" s="17"/>
      <c r="HM47" s="17"/>
      <c r="HN47" s="17"/>
      <c r="HO47" s="17"/>
      <c r="HP47" s="17"/>
      <c r="HQ47" s="17"/>
      <c r="HR47" s="17"/>
      <c r="HS47" s="17"/>
      <c r="HT47" s="17"/>
      <c r="HU47" s="17"/>
      <c r="HV47" s="17"/>
      <c r="HW47" s="17"/>
      <c r="HX47" s="17"/>
      <c r="HY47" s="17"/>
      <c r="HZ47" s="17"/>
      <c r="IA47" s="17"/>
      <c r="IB47" s="17"/>
      <c r="IC47" s="17"/>
      <c r="ID47" s="17"/>
      <c r="IE47" s="17"/>
      <c r="IF47" s="17"/>
      <c r="IG47" s="17"/>
      <c r="IH47" s="17"/>
      <c r="II47" s="17"/>
      <c r="IJ47" s="17"/>
      <c r="IK47" s="17"/>
      <c r="IL47" s="17"/>
      <c r="IM47" s="17"/>
      <c r="IN47" s="17"/>
      <c r="IO47" s="17"/>
      <c r="IP47" s="17"/>
      <c r="IQ47" s="17"/>
      <c r="IR47" s="17"/>
      <c r="IS47" s="17"/>
      <c r="IT47" s="17"/>
      <c r="IU47" s="17"/>
      <c r="IV47" s="17"/>
      <c r="IW47" s="17"/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</row>
    <row r="48" spans="1:987" s="17" customFormat="1" ht="22.5">
      <c r="A48" s="31">
        <v>43</v>
      </c>
      <c r="B48" s="31"/>
      <c r="C48" s="42"/>
      <c r="D48" s="52" t="s">
        <v>125</v>
      </c>
      <c r="E48" s="52" t="s">
        <v>126</v>
      </c>
      <c r="F48" s="52" t="s">
        <v>127</v>
      </c>
      <c r="G48" s="52" t="s">
        <v>362</v>
      </c>
      <c r="H48" s="52" t="s">
        <v>52</v>
      </c>
      <c r="I48" s="166">
        <v>3</v>
      </c>
      <c r="J48" s="36"/>
      <c r="K48" s="36">
        <f t="shared" si="1"/>
        <v>0</v>
      </c>
      <c r="L48" s="37"/>
      <c r="M48" s="36">
        <f t="shared" si="0"/>
        <v>0</v>
      </c>
    </row>
    <row r="49" spans="1:987" s="17" customFormat="1" ht="22.5" customHeight="1">
      <c r="A49" s="31">
        <v>44</v>
      </c>
      <c r="B49" s="31"/>
      <c r="C49" s="42"/>
      <c r="D49" s="33" t="s">
        <v>131</v>
      </c>
      <c r="E49" s="31" t="s">
        <v>132</v>
      </c>
      <c r="F49" s="34" t="s">
        <v>9</v>
      </c>
      <c r="G49" s="31" t="s">
        <v>133</v>
      </c>
      <c r="H49" s="31" t="s">
        <v>21</v>
      </c>
      <c r="I49" s="41">
        <v>1</v>
      </c>
      <c r="J49" s="36"/>
      <c r="K49" s="36">
        <f t="shared" si="1"/>
        <v>0</v>
      </c>
      <c r="L49" s="37"/>
      <c r="M49" s="36">
        <f t="shared" si="0"/>
        <v>0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  <c r="OJ49" s="4"/>
      <c r="OK49" s="4"/>
      <c r="OL49" s="4"/>
      <c r="OM49" s="4"/>
      <c r="ON49" s="4"/>
      <c r="OO49" s="4"/>
      <c r="OP49" s="4"/>
      <c r="OQ49" s="4"/>
      <c r="OR49" s="4"/>
      <c r="OS49" s="4"/>
      <c r="OT49" s="4"/>
      <c r="OU49" s="4"/>
      <c r="OV49" s="4"/>
      <c r="OW49" s="4"/>
      <c r="OX49" s="4"/>
      <c r="OY49" s="4"/>
      <c r="OZ49" s="4"/>
      <c r="PA49" s="4"/>
      <c r="PB49" s="4"/>
      <c r="PC49" s="4"/>
      <c r="PD49" s="4"/>
      <c r="PE49" s="4"/>
      <c r="PF49" s="4"/>
      <c r="PG49" s="4"/>
      <c r="PH49" s="4"/>
      <c r="PI49" s="4"/>
      <c r="PJ49" s="4"/>
      <c r="PK49" s="4"/>
      <c r="PL49" s="4"/>
      <c r="PM49" s="4"/>
      <c r="PN49" s="4"/>
      <c r="PO49" s="4"/>
      <c r="PP49" s="4"/>
      <c r="PQ49" s="4"/>
      <c r="PR49" s="4"/>
      <c r="PS49" s="4"/>
      <c r="PT49" s="4"/>
      <c r="PU49" s="4"/>
      <c r="PV49" s="4"/>
      <c r="PW49" s="4"/>
      <c r="PX49" s="4"/>
      <c r="PY49" s="4"/>
      <c r="PZ49" s="4"/>
      <c r="QA49" s="4"/>
      <c r="QB49" s="4"/>
      <c r="QC49" s="4"/>
      <c r="QD49" s="4"/>
      <c r="QE49" s="4"/>
      <c r="QF49" s="4"/>
      <c r="QG49" s="4"/>
      <c r="QH49" s="4"/>
      <c r="QI49" s="4"/>
      <c r="QJ49" s="4"/>
      <c r="QK49" s="4"/>
      <c r="QL49" s="4"/>
      <c r="QM49" s="4"/>
      <c r="QN49" s="4"/>
      <c r="QO49" s="4"/>
      <c r="QP49" s="4"/>
      <c r="QQ49" s="4"/>
      <c r="QR49" s="4"/>
      <c r="QS49" s="4"/>
      <c r="QT49" s="4"/>
      <c r="QU49" s="4"/>
      <c r="QV49" s="4"/>
      <c r="QW49" s="4"/>
      <c r="QX49" s="4"/>
      <c r="QY49" s="4"/>
      <c r="QZ49" s="4"/>
      <c r="RA49" s="4"/>
      <c r="RB49" s="4"/>
      <c r="RC49" s="4"/>
      <c r="RD49" s="4"/>
      <c r="RE49" s="4"/>
      <c r="RF49" s="4"/>
      <c r="RG49" s="4"/>
      <c r="RH49" s="4"/>
      <c r="RI49" s="4"/>
      <c r="RJ49" s="4"/>
      <c r="RK49" s="4"/>
      <c r="RL49" s="4"/>
      <c r="RM49" s="4"/>
      <c r="RN49" s="4"/>
      <c r="RO49" s="4"/>
      <c r="RP49" s="4"/>
      <c r="RQ49" s="4"/>
      <c r="RR49" s="4"/>
      <c r="RS49" s="4"/>
      <c r="RT49" s="4"/>
      <c r="RU49" s="4"/>
      <c r="RV49" s="4"/>
      <c r="RW49" s="4"/>
      <c r="RX49" s="4"/>
      <c r="RY49" s="4"/>
      <c r="RZ49" s="4"/>
      <c r="SA49" s="4"/>
      <c r="SB49" s="4"/>
      <c r="SC49" s="4"/>
      <c r="SD49" s="4"/>
      <c r="SE49" s="4"/>
      <c r="SF49" s="4"/>
      <c r="SG49" s="4"/>
      <c r="SH49" s="4"/>
      <c r="SI49" s="4"/>
      <c r="SJ49" s="4"/>
      <c r="SK49" s="4"/>
      <c r="SL49" s="4"/>
      <c r="SM49" s="4"/>
      <c r="SN49" s="4"/>
      <c r="SO49" s="4"/>
      <c r="SP49" s="4"/>
      <c r="SQ49" s="4"/>
      <c r="SR49" s="4"/>
      <c r="SS49" s="4"/>
      <c r="ST49" s="4"/>
      <c r="SU49" s="4"/>
      <c r="SV49" s="4"/>
      <c r="SW49" s="4"/>
      <c r="SX49" s="4"/>
      <c r="SY49" s="4"/>
      <c r="SZ49" s="4"/>
      <c r="TA49" s="4"/>
      <c r="TB49" s="4"/>
      <c r="TC49" s="4"/>
      <c r="TD49" s="4"/>
      <c r="TE49" s="4"/>
      <c r="TF49" s="4"/>
      <c r="TG49" s="4"/>
      <c r="TH49" s="4"/>
      <c r="TI49" s="4"/>
      <c r="TJ49" s="4"/>
      <c r="TK49" s="4"/>
      <c r="TL49" s="4"/>
      <c r="TM49" s="4"/>
      <c r="TN49" s="4"/>
      <c r="TO49" s="4"/>
      <c r="TP49" s="4"/>
      <c r="TQ49" s="4"/>
      <c r="TR49" s="4"/>
      <c r="TS49" s="4"/>
      <c r="TT49" s="4"/>
      <c r="TU49" s="4"/>
      <c r="TV49" s="4"/>
      <c r="TW49" s="4"/>
      <c r="TX49" s="4"/>
      <c r="TY49" s="4"/>
      <c r="TZ49" s="4"/>
      <c r="UA49" s="4"/>
      <c r="UB49" s="4"/>
      <c r="UC49" s="4"/>
      <c r="UD49" s="4"/>
      <c r="UE49" s="4"/>
      <c r="UF49" s="4"/>
      <c r="UG49" s="4"/>
      <c r="UH49" s="4"/>
      <c r="UI49" s="4"/>
      <c r="UJ49" s="4"/>
      <c r="UK49" s="4"/>
      <c r="UL49" s="4"/>
      <c r="UM49" s="4"/>
      <c r="UN49" s="4"/>
      <c r="UO49" s="4"/>
      <c r="UP49" s="4"/>
      <c r="UQ49" s="4"/>
      <c r="UR49" s="4"/>
      <c r="US49" s="4"/>
      <c r="UT49" s="4"/>
      <c r="UU49" s="4"/>
      <c r="UV49" s="4"/>
      <c r="UW49" s="4"/>
      <c r="UX49" s="4"/>
      <c r="UY49" s="4"/>
      <c r="UZ49" s="4"/>
      <c r="VA49" s="4"/>
      <c r="VB49" s="4"/>
      <c r="VC49" s="4"/>
      <c r="VD49" s="4"/>
      <c r="VE49" s="4"/>
      <c r="VF49" s="4"/>
      <c r="VG49" s="4"/>
      <c r="VH49" s="4"/>
      <c r="VI49" s="4"/>
      <c r="VJ49" s="4"/>
      <c r="VK49" s="4"/>
      <c r="VL49" s="4"/>
      <c r="VM49" s="4"/>
      <c r="VN49" s="4"/>
      <c r="VO49" s="4"/>
      <c r="VP49" s="4"/>
      <c r="VQ49" s="4"/>
      <c r="VR49" s="4"/>
      <c r="VS49" s="4"/>
      <c r="VT49" s="4"/>
      <c r="VU49" s="4"/>
      <c r="VV49" s="4"/>
      <c r="VW49" s="4"/>
      <c r="VX49" s="4"/>
      <c r="VY49" s="4"/>
      <c r="VZ49" s="4"/>
      <c r="WA49" s="4"/>
      <c r="WB49" s="4"/>
      <c r="WC49" s="4"/>
      <c r="WD49" s="4"/>
      <c r="WE49" s="4"/>
      <c r="WF49" s="4"/>
      <c r="WG49" s="4"/>
      <c r="WH49" s="4"/>
      <c r="WI49" s="4"/>
      <c r="WJ49" s="4"/>
      <c r="WK49" s="4"/>
      <c r="WL49" s="4"/>
      <c r="WM49" s="4"/>
      <c r="WN49" s="4"/>
      <c r="WO49" s="4"/>
      <c r="WP49" s="4"/>
      <c r="WQ49" s="4"/>
      <c r="WR49" s="4"/>
      <c r="WS49" s="4"/>
      <c r="WT49" s="4"/>
      <c r="WU49" s="4"/>
      <c r="WV49" s="4"/>
      <c r="WW49" s="4"/>
      <c r="WX49" s="4"/>
      <c r="WY49" s="4"/>
      <c r="WZ49" s="4"/>
      <c r="XA49" s="4"/>
      <c r="XB49" s="4"/>
      <c r="XC49" s="4"/>
      <c r="XD49" s="4"/>
      <c r="XE49" s="4"/>
      <c r="XF49" s="4"/>
      <c r="XG49" s="4"/>
      <c r="XH49" s="4"/>
      <c r="XI49" s="4"/>
      <c r="XJ49" s="4"/>
      <c r="XK49" s="4"/>
      <c r="XL49" s="4"/>
      <c r="XM49" s="4"/>
      <c r="XN49" s="4"/>
      <c r="XO49" s="4"/>
      <c r="XP49" s="4"/>
      <c r="XQ49" s="4"/>
      <c r="XR49" s="4"/>
      <c r="XS49" s="4"/>
      <c r="XT49" s="4"/>
      <c r="XU49" s="4"/>
      <c r="XV49" s="4"/>
      <c r="XW49" s="4"/>
      <c r="XX49" s="4"/>
      <c r="XY49" s="4"/>
      <c r="XZ49" s="4"/>
      <c r="YA49" s="4"/>
      <c r="YB49" s="4"/>
      <c r="YC49" s="4"/>
      <c r="YD49" s="4"/>
      <c r="YE49" s="4"/>
      <c r="YF49" s="4"/>
      <c r="YG49" s="4"/>
      <c r="YH49" s="4"/>
      <c r="YI49" s="4"/>
      <c r="YJ49" s="4"/>
      <c r="YK49" s="4"/>
      <c r="YL49" s="4"/>
      <c r="YM49" s="4"/>
      <c r="YN49" s="4"/>
      <c r="YO49" s="4"/>
      <c r="YP49" s="4"/>
      <c r="YQ49" s="4"/>
      <c r="YR49" s="4"/>
      <c r="YS49" s="4"/>
      <c r="YT49" s="4"/>
      <c r="YU49" s="4"/>
      <c r="YV49" s="4"/>
      <c r="YW49" s="4"/>
      <c r="YX49" s="4"/>
      <c r="YY49" s="4"/>
      <c r="YZ49" s="4"/>
      <c r="ZA49" s="4"/>
      <c r="ZB49" s="4"/>
      <c r="ZC49" s="4"/>
      <c r="ZD49" s="4"/>
      <c r="ZE49" s="4"/>
      <c r="ZF49" s="4"/>
      <c r="ZG49" s="4"/>
      <c r="ZH49" s="4"/>
      <c r="ZI49" s="4"/>
      <c r="ZJ49" s="4"/>
      <c r="ZK49" s="4"/>
      <c r="ZL49" s="4"/>
      <c r="ZM49" s="4"/>
      <c r="ZN49" s="4"/>
      <c r="ZO49" s="4"/>
      <c r="ZP49" s="4"/>
      <c r="ZQ49" s="4"/>
      <c r="ZR49" s="4"/>
      <c r="ZS49" s="4"/>
      <c r="ZT49" s="4"/>
      <c r="ZU49" s="4"/>
      <c r="ZV49" s="4"/>
      <c r="ZW49" s="4"/>
      <c r="ZX49" s="4"/>
      <c r="ZY49" s="4"/>
      <c r="ZZ49" s="4"/>
      <c r="AAA49" s="4"/>
      <c r="AAB49" s="4"/>
      <c r="AAC49" s="4"/>
      <c r="AAD49" s="4"/>
      <c r="AAE49" s="4"/>
      <c r="AAF49" s="4"/>
      <c r="AAG49" s="4"/>
      <c r="AAH49" s="4"/>
      <c r="AAI49" s="4"/>
      <c r="AAJ49" s="4"/>
      <c r="AAK49" s="4"/>
      <c r="AAL49" s="4"/>
      <c r="AAM49" s="4"/>
      <c r="AAN49" s="4"/>
      <c r="AAO49" s="4"/>
      <c r="AAP49" s="4"/>
      <c r="AAQ49" s="4"/>
      <c r="AAR49" s="4"/>
      <c r="AAS49" s="4"/>
      <c r="AAT49" s="4"/>
      <c r="AAU49" s="4"/>
      <c r="AAV49" s="4"/>
      <c r="AAW49" s="4"/>
      <c r="AAX49" s="4"/>
      <c r="AAY49" s="4"/>
      <c r="AAZ49" s="4"/>
      <c r="ABA49" s="4"/>
      <c r="ABB49" s="4"/>
      <c r="ABC49" s="4"/>
      <c r="ABD49" s="4"/>
      <c r="ABE49" s="4"/>
      <c r="ABF49" s="4"/>
      <c r="ABG49" s="4"/>
      <c r="ABH49" s="4"/>
      <c r="ABI49" s="4"/>
      <c r="ABJ49" s="4"/>
      <c r="ABK49" s="4"/>
      <c r="ABL49" s="4"/>
      <c r="ABM49" s="4"/>
      <c r="ABN49" s="4"/>
      <c r="ABO49" s="4"/>
      <c r="ABP49" s="4"/>
      <c r="ABQ49" s="4"/>
      <c r="ABR49" s="4"/>
      <c r="ABS49" s="4"/>
      <c r="ABT49" s="4"/>
      <c r="ABU49" s="4"/>
      <c r="ABV49" s="4"/>
      <c r="ABW49" s="4"/>
      <c r="ABX49" s="4"/>
      <c r="ABY49" s="4"/>
      <c r="ABZ49" s="4"/>
      <c r="ACA49" s="4"/>
      <c r="ACB49" s="4"/>
      <c r="ACC49" s="4"/>
      <c r="ACD49" s="4"/>
      <c r="ACE49" s="4"/>
      <c r="ACF49" s="4"/>
      <c r="ACG49" s="4"/>
      <c r="ACH49" s="4"/>
      <c r="ACI49" s="4"/>
      <c r="ACJ49" s="4"/>
      <c r="ACK49" s="4"/>
      <c r="ACL49" s="4"/>
      <c r="ACM49" s="4"/>
      <c r="ACN49" s="4"/>
      <c r="ACO49" s="4"/>
      <c r="ACP49" s="4"/>
      <c r="ACQ49" s="4"/>
      <c r="ACR49" s="4"/>
      <c r="ACS49" s="4"/>
      <c r="ACT49" s="4"/>
      <c r="ACU49" s="4"/>
      <c r="ACV49" s="4"/>
      <c r="ACW49" s="4"/>
      <c r="ACX49" s="4"/>
      <c r="ACY49" s="4"/>
      <c r="ACZ49" s="4"/>
      <c r="ADA49" s="4"/>
      <c r="ADB49" s="4"/>
      <c r="ADC49" s="4"/>
      <c r="ADD49" s="4"/>
      <c r="ADE49" s="4"/>
      <c r="ADF49" s="4"/>
      <c r="ADG49" s="4"/>
      <c r="ADH49" s="4"/>
      <c r="ADI49" s="4"/>
      <c r="ADJ49" s="4"/>
      <c r="ADK49" s="4"/>
      <c r="ADL49" s="4"/>
      <c r="ADM49" s="4"/>
      <c r="ADN49" s="4"/>
      <c r="ADO49" s="4"/>
      <c r="ADP49" s="4"/>
      <c r="ADQ49" s="4"/>
      <c r="ADR49" s="4"/>
      <c r="ADS49" s="4"/>
      <c r="ADT49" s="4"/>
      <c r="ADU49" s="4"/>
      <c r="ADV49" s="4"/>
      <c r="ADW49" s="4"/>
      <c r="ADX49" s="4"/>
      <c r="ADY49" s="4"/>
      <c r="ADZ49" s="4"/>
      <c r="AEA49" s="4"/>
      <c r="AEB49" s="4"/>
      <c r="AEC49" s="4"/>
      <c r="AED49" s="4"/>
      <c r="AEE49" s="4"/>
      <c r="AEF49" s="4"/>
      <c r="AEG49" s="4"/>
      <c r="AEH49" s="4"/>
      <c r="AEI49" s="4"/>
      <c r="AEJ49" s="4"/>
      <c r="AEK49" s="4"/>
      <c r="AEL49" s="4"/>
      <c r="AEM49" s="4"/>
      <c r="AEN49" s="4"/>
      <c r="AEO49" s="4"/>
      <c r="AEP49" s="4"/>
      <c r="AEQ49" s="4"/>
      <c r="AER49" s="4"/>
      <c r="AES49" s="4"/>
      <c r="AET49" s="4"/>
      <c r="AEU49" s="4"/>
      <c r="AEV49" s="4"/>
      <c r="AEW49" s="4"/>
      <c r="AEX49" s="4"/>
      <c r="AEY49" s="4"/>
      <c r="AEZ49" s="4"/>
      <c r="AFA49" s="4"/>
      <c r="AFB49" s="4"/>
      <c r="AFC49" s="4"/>
      <c r="AFD49" s="4"/>
      <c r="AFE49" s="4"/>
      <c r="AFF49" s="4"/>
      <c r="AFG49" s="4"/>
      <c r="AFH49" s="4"/>
      <c r="AFI49" s="4"/>
      <c r="AFJ49" s="4"/>
      <c r="AFK49" s="4"/>
      <c r="AFL49" s="4"/>
      <c r="AFM49" s="4"/>
      <c r="AFN49" s="4"/>
      <c r="AFO49" s="4"/>
      <c r="AFP49" s="4"/>
      <c r="AFQ49" s="4"/>
      <c r="AFR49" s="4"/>
      <c r="AFS49" s="4"/>
      <c r="AFT49" s="4"/>
      <c r="AFU49" s="4"/>
      <c r="AFV49" s="4"/>
      <c r="AFW49" s="4"/>
      <c r="AFX49" s="4"/>
      <c r="AFY49" s="4"/>
      <c r="AFZ49" s="4"/>
      <c r="AGA49" s="4"/>
      <c r="AGB49" s="4"/>
      <c r="AGC49" s="4"/>
      <c r="AGD49" s="4"/>
      <c r="AGE49" s="4"/>
      <c r="AGF49" s="4"/>
      <c r="AGG49" s="4"/>
      <c r="AGH49" s="4"/>
      <c r="AGI49" s="4"/>
      <c r="AGJ49" s="4"/>
      <c r="AGK49" s="4"/>
      <c r="AGL49" s="4"/>
      <c r="AGM49" s="4"/>
      <c r="AGN49" s="4"/>
      <c r="AGO49" s="4"/>
      <c r="AGP49" s="4"/>
      <c r="AGQ49" s="4"/>
      <c r="AGR49" s="4"/>
      <c r="AGS49" s="4"/>
      <c r="AGT49" s="4"/>
      <c r="AGU49" s="4"/>
      <c r="AGV49" s="4"/>
      <c r="AGW49" s="4"/>
      <c r="AGX49" s="4"/>
      <c r="AGY49" s="4"/>
      <c r="AGZ49" s="4"/>
      <c r="AHA49" s="4"/>
      <c r="AHB49" s="4"/>
      <c r="AHC49" s="4"/>
      <c r="AHD49" s="4"/>
      <c r="AHE49" s="4"/>
      <c r="AHF49" s="4"/>
      <c r="AHG49" s="4"/>
      <c r="AHH49" s="4"/>
      <c r="AHI49" s="4"/>
      <c r="AHJ49" s="4"/>
      <c r="AHK49" s="4"/>
      <c r="AHL49" s="4"/>
      <c r="AHM49" s="4"/>
      <c r="AHN49" s="4"/>
      <c r="AHO49" s="4"/>
      <c r="AHP49" s="4"/>
      <c r="AHQ49" s="4"/>
      <c r="AHR49" s="4"/>
      <c r="AHS49" s="4"/>
      <c r="AHT49" s="4"/>
      <c r="AHU49" s="4"/>
      <c r="AHV49" s="4"/>
      <c r="AHW49" s="4"/>
      <c r="AHX49" s="4"/>
      <c r="AHY49" s="4"/>
      <c r="AHZ49" s="4"/>
      <c r="AIA49" s="4"/>
      <c r="AIB49" s="4"/>
      <c r="AIC49" s="4"/>
      <c r="AID49" s="4"/>
      <c r="AIE49" s="4"/>
      <c r="AIF49" s="4"/>
      <c r="AIG49" s="4"/>
      <c r="AIH49" s="4"/>
      <c r="AII49" s="4"/>
      <c r="AIJ49" s="4"/>
      <c r="AIK49" s="4"/>
      <c r="AIL49" s="4"/>
      <c r="AIM49" s="4"/>
      <c r="AIN49" s="4"/>
      <c r="AIO49" s="4"/>
      <c r="AIP49" s="4"/>
      <c r="AIQ49" s="4"/>
      <c r="AIR49" s="4"/>
      <c r="AIS49" s="4"/>
      <c r="AIT49" s="4"/>
      <c r="AIU49" s="4"/>
      <c r="AIV49" s="4"/>
      <c r="AIW49" s="4"/>
      <c r="AIX49" s="4"/>
      <c r="AIY49" s="4"/>
      <c r="AIZ49" s="4"/>
      <c r="AJA49" s="4"/>
      <c r="AJB49" s="4"/>
      <c r="AJC49" s="4"/>
      <c r="AJD49" s="4"/>
      <c r="AJE49" s="4"/>
      <c r="AJF49" s="4"/>
      <c r="AJG49" s="4"/>
      <c r="AJH49" s="4"/>
      <c r="AJI49" s="4"/>
      <c r="AJJ49" s="4"/>
      <c r="AJK49" s="4"/>
      <c r="AJL49" s="4"/>
      <c r="AJM49" s="4"/>
      <c r="AJN49" s="4"/>
      <c r="AJO49" s="4"/>
      <c r="AJP49" s="4"/>
      <c r="AJQ49" s="4"/>
      <c r="AJR49" s="4"/>
      <c r="AJS49" s="4"/>
      <c r="AJT49" s="4"/>
      <c r="AJU49" s="4"/>
      <c r="AJV49" s="4"/>
      <c r="AJW49" s="4"/>
      <c r="AJX49" s="4"/>
      <c r="AJY49" s="4"/>
      <c r="AJZ49" s="4"/>
      <c r="AKA49" s="4"/>
      <c r="AKB49" s="4"/>
      <c r="AKC49" s="4"/>
      <c r="AKD49" s="4"/>
      <c r="AKE49" s="4"/>
      <c r="AKF49" s="4"/>
      <c r="AKG49" s="4"/>
      <c r="AKH49" s="4"/>
      <c r="AKI49" s="4"/>
      <c r="AKJ49" s="4"/>
      <c r="AKK49" s="4"/>
      <c r="AKL49" s="4"/>
      <c r="AKM49" s="4"/>
      <c r="AKN49" s="4"/>
      <c r="AKO49" s="4"/>
      <c r="AKP49" s="4"/>
      <c r="AKQ49" s="4"/>
      <c r="AKR49" s="4"/>
      <c r="AKS49" s="4"/>
      <c r="AKT49" s="4"/>
      <c r="AKU49" s="4"/>
      <c r="AKV49" s="4"/>
      <c r="AKW49" s="4"/>
      <c r="AKX49" s="4"/>
      <c r="AKY49" s="4"/>
    </row>
    <row r="50" spans="1:987" s="17" customFormat="1" ht="22.5">
      <c r="A50" s="31">
        <v>45</v>
      </c>
      <c r="B50" s="31"/>
      <c r="C50" s="42"/>
      <c r="D50" s="33" t="s">
        <v>134</v>
      </c>
      <c r="E50" s="31" t="s">
        <v>135</v>
      </c>
      <c r="F50" s="34" t="s">
        <v>136</v>
      </c>
      <c r="G50" s="31" t="s">
        <v>137</v>
      </c>
      <c r="H50" s="31" t="s">
        <v>138</v>
      </c>
      <c r="I50" s="41">
        <v>130</v>
      </c>
      <c r="J50" s="36"/>
      <c r="K50" s="36">
        <f t="shared" si="1"/>
        <v>0</v>
      </c>
      <c r="L50" s="37"/>
      <c r="M50" s="36">
        <f t="shared" si="0"/>
        <v>0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  <c r="OJ50" s="4"/>
      <c r="OK50" s="4"/>
      <c r="OL50" s="4"/>
      <c r="OM50" s="4"/>
      <c r="ON50" s="4"/>
      <c r="OO50" s="4"/>
      <c r="OP50" s="4"/>
      <c r="OQ50" s="4"/>
      <c r="OR50" s="4"/>
      <c r="OS50" s="4"/>
      <c r="OT50" s="4"/>
      <c r="OU50" s="4"/>
      <c r="OV50" s="4"/>
      <c r="OW50" s="4"/>
      <c r="OX50" s="4"/>
      <c r="OY50" s="4"/>
      <c r="OZ50" s="4"/>
      <c r="PA50" s="4"/>
      <c r="PB50" s="4"/>
      <c r="PC50" s="4"/>
      <c r="PD50" s="4"/>
      <c r="PE50" s="4"/>
      <c r="PF50" s="4"/>
      <c r="PG50" s="4"/>
      <c r="PH50" s="4"/>
      <c r="PI50" s="4"/>
      <c r="PJ50" s="4"/>
      <c r="PK50" s="4"/>
      <c r="PL50" s="4"/>
      <c r="PM50" s="4"/>
      <c r="PN50" s="4"/>
      <c r="PO50" s="4"/>
      <c r="PP50" s="4"/>
      <c r="PQ50" s="4"/>
      <c r="PR50" s="4"/>
      <c r="PS50" s="4"/>
      <c r="PT50" s="4"/>
      <c r="PU50" s="4"/>
      <c r="PV50" s="4"/>
      <c r="PW50" s="4"/>
      <c r="PX50" s="4"/>
      <c r="PY50" s="4"/>
      <c r="PZ50" s="4"/>
      <c r="QA50" s="4"/>
      <c r="QB50" s="4"/>
      <c r="QC50" s="4"/>
      <c r="QD50" s="4"/>
      <c r="QE50" s="4"/>
      <c r="QF50" s="4"/>
      <c r="QG50" s="4"/>
      <c r="QH50" s="4"/>
      <c r="QI50" s="4"/>
      <c r="QJ50" s="4"/>
      <c r="QK50" s="4"/>
      <c r="QL50" s="4"/>
      <c r="QM50" s="4"/>
      <c r="QN50" s="4"/>
      <c r="QO50" s="4"/>
      <c r="QP50" s="4"/>
      <c r="QQ50" s="4"/>
      <c r="QR50" s="4"/>
      <c r="QS50" s="4"/>
      <c r="QT50" s="4"/>
      <c r="QU50" s="4"/>
      <c r="QV50" s="4"/>
      <c r="QW50" s="4"/>
      <c r="QX50" s="4"/>
      <c r="QY50" s="4"/>
      <c r="QZ50" s="4"/>
      <c r="RA50" s="4"/>
      <c r="RB50" s="4"/>
      <c r="RC50" s="4"/>
      <c r="RD50" s="4"/>
      <c r="RE50" s="4"/>
      <c r="RF50" s="4"/>
      <c r="RG50" s="4"/>
      <c r="RH50" s="4"/>
      <c r="RI50" s="4"/>
      <c r="RJ50" s="4"/>
      <c r="RK50" s="4"/>
      <c r="RL50" s="4"/>
      <c r="RM50" s="4"/>
      <c r="RN50" s="4"/>
      <c r="RO50" s="4"/>
      <c r="RP50" s="4"/>
      <c r="RQ50" s="4"/>
      <c r="RR50" s="4"/>
      <c r="RS50" s="4"/>
      <c r="RT50" s="4"/>
      <c r="RU50" s="4"/>
      <c r="RV50" s="4"/>
      <c r="RW50" s="4"/>
      <c r="RX50" s="4"/>
      <c r="RY50" s="4"/>
      <c r="RZ50" s="4"/>
      <c r="SA50" s="4"/>
      <c r="SB50" s="4"/>
      <c r="SC50" s="4"/>
      <c r="SD50" s="4"/>
      <c r="SE50" s="4"/>
      <c r="SF50" s="4"/>
      <c r="SG50" s="4"/>
      <c r="SH50" s="4"/>
      <c r="SI50" s="4"/>
      <c r="SJ50" s="4"/>
      <c r="SK50" s="4"/>
      <c r="SL50" s="4"/>
      <c r="SM50" s="4"/>
      <c r="SN50" s="4"/>
      <c r="SO50" s="4"/>
      <c r="SP50" s="4"/>
      <c r="SQ50" s="4"/>
      <c r="SR50" s="4"/>
      <c r="SS50" s="4"/>
      <c r="ST50" s="4"/>
      <c r="SU50" s="4"/>
      <c r="SV50" s="4"/>
      <c r="SW50" s="4"/>
      <c r="SX50" s="4"/>
      <c r="SY50" s="4"/>
      <c r="SZ50" s="4"/>
      <c r="TA50" s="4"/>
      <c r="TB50" s="4"/>
      <c r="TC50" s="4"/>
      <c r="TD50" s="4"/>
      <c r="TE50" s="4"/>
      <c r="TF50" s="4"/>
      <c r="TG50" s="4"/>
      <c r="TH50" s="4"/>
      <c r="TI50" s="4"/>
      <c r="TJ50" s="4"/>
      <c r="TK50" s="4"/>
      <c r="TL50" s="4"/>
      <c r="TM50" s="4"/>
      <c r="TN50" s="4"/>
      <c r="TO50" s="4"/>
      <c r="TP50" s="4"/>
      <c r="TQ50" s="4"/>
      <c r="TR50" s="4"/>
      <c r="TS50" s="4"/>
      <c r="TT50" s="4"/>
      <c r="TU50" s="4"/>
      <c r="TV50" s="4"/>
      <c r="TW50" s="4"/>
      <c r="TX50" s="4"/>
      <c r="TY50" s="4"/>
      <c r="TZ50" s="4"/>
      <c r="UA50" s="4"/>
      <c r="UB50" s="4"/>
      <c r="UC50" s="4"/>
      <c r="UD50" s="4"/>
      <c r="UE50" s="4"/>
      <c r="UF50" s="4"/>
      <c r="UG50" s="4"/>
      <c r="UH50" s="4"/>
      <c r="UI50" s="4"/>
      <c r="UJ50" s="4"/>
      <c r="UK50" s="4"/>
      <c r="UL50" s="4"/>
      <c r="UM50" s="4"/>
      <c r="UN50" s="4"/>
      <c r="UO50" s="4"/>
      <c r="UP50" s="4"/>
      <c r="UQ50" s="4"/>
      <c r="UR50" s="4"/>
      <c r="US50" s="4"/>
      <c r="UT50" s="4"/>
      <c r="UU50" s="4"/>
      <c r="UV50" s="4"/>
      <c r="UW50" s="4"/>
      <c r="UX50" s="4"/>
      <c r="UY50" s="4"/>
      <c r="UZ50" s="4"/>
      <c r="VA50" s="4"/>
      <c r="VB50" s="4"/>
      <c r="VC50" s="4"/>
      <c r="VD50" s="4"/>
      <c r="VE50" s="4"/>
      <c r="VF50" s="4"/>
      <c r="VG50" s="4"/>
      <c r="VH50" s="4"/>
      <c r="VI50" s="4"/>
      <c r="VJ50" s="4"/>
      <c r="VK50" s="4"/>
      <c r="VL50" s="4"/>
      <c r="VM50" s="4"/>
      <c r="VN50" s="4"/>
      <c r="VO50" s="4"/>
      <c r="VP50" s="4"/>
      <c r="VQ50" s="4"/>
      <c r="VR50" s="4"/>
      <c r="VS50" s="4"/>
      <c r="VT50" s="4"/>
      <c r="VU50" s="4"/>
      <c r="VV50" s="4"/>
      <c r="VW50" s="4"/>
      <c r="VX50" s="4"/>
      <c r="VY50" s="4"/>
      <c r="VZ50" s="4"/>
      <c r="WA50" s="4"/>
      <c r="WB50" s="4"/>
      <c r="WC50" s="4"/>
      <c r="WD50" s="4"/>
      <c r="WE50" s="4"/>
      <c r="WF50" s="4"/>
      <c r="WG50" s="4"/>
      <c r="WH50" s="4"/>
      <c r="WI50" s="4"/>
      <c r="WJ50" s="4"/>
      <c r="WK50" s="4"/>
      <c r="WL50" s="4"/>
      <c r="WM50" s="4"/>
      <c r="WN50" s="4"/>
      <c r="WO50" s="4"/>
      <c r="WP50" s="4"/>
      <c r="WQ50" s="4"/>
      <c r="WR50" s="4"/>
      <c r="WS50" s="4"/>
      <c r="WT50" s="4"/>
      <c r="WU50" s="4"/>
      <c r="WV50" s="4"/>
      <c r="WW50" s="4"/>
      <c r="WX50" s="4"/>
      <c r="WY50" s="4"/>
      <c r="WZ50" s="4"/>
      <c r="XA50" s="4"/>
      <c r="XB50" s="4"/>
      <c r="XC50" s="4"/>
      <c r="XD50" s="4"/>
      <c r="XE50" s="4"/>
      <c r="XF50" s="4"/>
      <c r="XG50" s="4"/>
      <c r="XH50" s="4"/>
      <c r="XI50" s="4"/>
      <c r="XJ50" s="4"/>
      <c r="XK50" s="4"/>
      <c r="XL50" s="4"/>
      <c r="XM50" s="4"/>
      <c r="XN50" s="4"/>
      <c r="XO50" s="4"/>
      <c r="XP50" s="4"/>
      <c r="XQ50" s="4"/>
      <c r="XR50" s="4"/>
      <c r="XS50" s="4"/>
      <c r="XT50" s="4"/>
      <c r="XU50" s="4"/>
      <c r="XV50" s="4"/>
      <c r="XW50" s="4"/>
      <c r="XX50" s="4"/>
      <c r="XY50" s="4"/>
      <c r="XZ50" s="4"/>
      <c r="YA50" s="4"/>
      <c r="YB50" s="4"/>
      <c r="YC50" s="4"/>
      <c r="YD50" s="4"/>
      <c r="YE50" s="4"/>
      <c r="YF50" s="4"/>
      <c r="YG50" s="4"/>
      <c r="YH50" s="4"/>
      <c r="YI50" s="4"/>
      <c r="YJ50" s="4"/>
      <c r="YK50" s="4"/>
      <c r="YL50" s="4"/>
      <c r="YM50" s="4"/>
      <c r="YN50" s="4"/>
      <c r="YO50" s="4"/>
      <c r="YP50" s="4"/>
      <c r="YQ50" s="4"/>
      <c r="YR50" s="4"/>
      <c r="YS50" s="4"/>
      <c r="YT50" s="4"/>
      <c r="YU50" s="4"/>
      <c r="YV50" s="4"/>
      <c r="YW50" s="4"/>
      <c r="YX50" s="4"/>
      <c r="YY50" s="4"/>
      <c r="YZ50" s="4"/>
      <c r="ZA50" s="4"/>
      <c r="ZB50" s="4"/>
      <c r="ZC50" s="4"/>
      <c r="ZD50" s="4"/>
      <c r="ZE50" s="4"/>
      <c r="ZF50" s="4"/>
      <c r="ZG50" s="4"/>
      <c r="ZH50" s="4"/>
      <c r="ZI50" s="4"/>
      <c r="ZJ50" s="4"/>
      <c r="ZK50" s="4"/>
      <c r="ZL50" s="4"/>
      <c r="ZM50" s="4"/>
      <c r="ZN50" s="4"/>
      <c r="ZO50" s="4"/>
      <c r="ZP50" s="4"/>
      <c r="ZQ50" s="4"/>
      <c r="ZR50" s="4"/>
      <c r="ZS50" s="4"/>
      <c r="ZT50" s="4"/>
      <c r="ZU50" s="4"/>
      <c r="ZV50" s="4"/>
      <c r="ZW50" s="4"/>
      <c r="ZX50" s="4"/>
      <c r="ZY50" s="4"/>
      <c r="ZZ50" s="4"/>
      <c r="AAA50" s="4"/>
      <c r="AAB50" s="4"/>
      <c r="AAC50" s="4"/>
      <c r="AAD50" s="4"/>
      <c r="AAE50" s="4"/>
      <c r="AAF50" s="4"/>
      <c r="AAG50" s="4"/>
      <c r="AAH50" s="4"/>
      <c r="AAI50" s="4"/>
      <c r="AAJ50" s="4"/>
      <c r="AAK50" s="4"/>
      <c r="AAL50" s="4"/>
      <c r="AAM50" s="4"/>
      <c r="AAN50" s="4"/>
      <c r="AAO50" s="4"/>
      <c r="AAP50" s="4"/>
      <c r="AAQ50" s="4"/>
      <c r="AAR50" s="4"/>
      <c r="AAS50" s="4"/>
      <c r="AAT50" s="4"/>
      <c r="AAU50" s="4"/>
      <c r="AAV50" s="4"/>
      <c r="AAW50" s="4"/>
      <c r="AAX50" s="4"/>
      <c r="AAY50" s="4"/>
      <c r="AAZ50" s="4"/>
      <c r="ABA50" s="4"/>
      <c r="ABB50" s="4"/>
      <c r="ABC50" s="4"/>
      <c r="ABD50" s="4"/>
      <c r="ABE50" s="4"/>
      <c r="ABF50" s="4"/>
      <c r="ABG50" s="4"/>
      <c r="ABH50" s="4"/>
      <c r="ABI50" s="4"/>
      <c r="ABJ50" s="4"/>
      <c r="ABK50" s="4"/>
      <c r="ABL50" s="4"/>
      <c r="ABM50" s="4"/>
      <c r="ABN50" s="4"/>
      <c r="ABO50" s="4"/>
      <c r="ABP50" s="4"/>
      <c r="ABQ50" s="4"/>
      <c r="ABR50" s="4"/>
      <c r="ABS50" s="4"/>
      <c r="ABT50" s="4"/>
      <c r="ABU50" s="4"/>
      <c r="ABV50" s="4"/>
      <c r="ABW50" s="4"/>
      <c r="ABX50" s="4"/>
      <c r="ABY50" s="4"/>
      <c r="ABZ50" s="4"/>
      <c r="ACA50" s="4"/>
      <c r="ACB50" s="4"/>
      <c r="ACC50" s="4"/>
      <c r="ACD50" s="4"/>
      <c r="ACE50" s="4"/>
      <c r="ACF50" s="4"/>
      <c r="ACG50" s="4"/>
      <c r="ACH50" s="4"/>
      <c r="ACI50" s="4"/>
      <c r="ACJ50" s="4"/>
      <c r="ACK50" s="4"/>
      <c r="ACL50" s="4"/>
      <c r="ACM50" s="4"/>
      <c r="ACN50" s="4"/>
      <c r="ACO50" s="4"/>
      <c r="ACP50" s="4"/>
      <c r="ACQ50" s="4"/>
      <c r="ACR50" s="4"/>
      <c r="ACS50" s="4"/>
      <c r="ACT50" s="4"/>
      <c r="ACU50" s="4"/>
      <c r="ACV50" s="4"/>
      <c r="ACW50" s="4"/>
      <c r="ACX50" s="4"/>
      <c r="ACY50" s="4"/>
      <c r="ACZ50" s="4"/>
      <c r="ADA50" s="4"/>
      <c r="ADB50" s="4"/>
      <c r="ADC50" s="4"/>
      <c r="ADD50" s="4"/>
      <c r="ADE50" s="4"/>
      <c r="ADF50" s="4"/>
      <c r="ADG50" s="4"/>
      <c r="ADH50" s="4"/>
      <c r="ADI50" s="4"/>
      <c r="ADJ50" s="4"/>
      <c r="ADK50" s="4"/>
      <c r="ADL50" s="4"/>
      <c r="ADM50" s="4"/>
      <c r="ADN50" s="4"/>
      <c r="ADO50" s="4"/>
      <c r="ADP50" s="4"/>
      <c r="ADQ50" s="4"/>
      <c r="ADR50" s="4"/>
      <c r="ADS50" s="4"/>
      <c r="ADT50" s="4"/>
      <c r="ADU50" s="4"/>
      <c r="ADV50" s="4"/>
      <c r="ADW50" s="4"/>
      <c r="ADX50" s="4"/>
      <c r="ADY50" s="4"/>
      <c r="ADZ50" s="4"/>
      <c r="AEA50" s="4"/>
      <c r="AEB50" s="4"/>
      <c r="AEC50" s="4"/>
      <c r="AED50" s="4"/>
      <c r="AEE50" s="4"/>
      <c r="AEF50" s="4"/>
      <c r="AEG50" s="4"/>
      <c r="AEH50" s="4"/>
      <c r="AEI50" s="4"/>
      <c r="AEJ50" s="4"/>
      <c r="AEK50" s="4"/>
      <c r="AEL50" s="4"/>
      <c r="AEM50" s="4"/>
      <c r="AEN50" s="4"/>
      <c r="AEO50" s="4"/>
      <c r="AEP50" s="4"/>
      <c r="AEQ50" s="4"/>
      <c r="AER50" s="4"/>
      <c r="AES50" s="4"/>
      <c r="AET50" s="4"/>
      <c r="AEU50" s="4"/>
      <c r="AEV50" s="4"/>
      <c r="AEW50" s="4"/>
      <c r="AEX50" s="4"/>
      <c r="AEY50" s="4"/>
      <c r="AEZ50" s="4"/>
      <c r="AFA50" s="4"/>
      <c r="AFB50" s="4"/>
      <c r="AFC50" s="4"/>
      <c r="AFD50" s="4"/>
      <c r="AFE50" s="4"/>
      <c r="AFF50" s="4"/>
      <c r="AFG50" s="4"/>
      <c r="AFH50" s="4"/>
      <c r="AFI50" s="4"/>
      <c r="AFJ50" s="4"/>
      <c r="AFK50" s="4"/>
      <c r="AFL50" s="4"/>
      <c r="AFM50" s="4"/>
      <c r="AFN50" s="4"/>
      <c r="AFO50" s="4"/>
      <c r="AFP50" s="4"/>
      <c r="AFQ50" s="4"/>
      <c r="AFR50" s="4"/>
      <c r="AFS50" s="4"/>
      <c r="AFT50" s="4"/>
      <c r="AFU50" s="4"/>
      <c r="AFV50" s="4"/>
      <c r="AFW50" s="4"/>
      <c r="AFX50" s="4"/>
      <c r="AFY50" s="4"/>
      <c r="AFZ50" s="4"/>
      <c r="AGA50" s="4"/>
      <c r="AGB50" s="4"/>
      <c r="AGC50" s="4"/>
      <c r="AGD50" s="4"/>
      <c r="AGE50" s="4"/>
      <c r="AGF50" s="4"/>
      <c r="AGG50" s="4"/>
      <c r="AGH50" s="4"/>
      <c r="AGI50" s="4"/>
      <c r="AGJ50" s="4"/>
      <c r="AGK50" s="4"/>
      <c r="AGL50" s="4"/>
      <c r="AGM50" s="4"/>
      <c r="AGN50" s="4"/>
      <c r="AGO50" s="4"/>
      <c r="AGP50" s="4"/>
      <c r="AGQ50" s="4"/>
      <c r="AGR50" s="4"/>
      <c r="AGS50" s="4"/>
      <c r="AGT50" s="4"/>
      <c r="AGU50" s="4"/>
      <c r="AGV50" s="4"/>
      <c r="AGW50" s="4"/>
      <c r="AGX50" s="4"/>
      <c r="AGY50" s="4"/>
      <c r="AGZ50" s="4"/>
      <c r="AHA50" s="4"/>
      <c r="AHB50" s="4"/>
      <c r="AHC50" s="4"/>
      <c r="AHD50" s="4"/>
      <c r="AHE50" s="4"/>
      <c r="AHF50" s="4"/>
      <c r="AHG50" s="4"/>
      <c r="AHH50" s="4"/>
      <c r="AHI50" s="4"/>
      <c r="AHJ50" s="4"/>
      <c r="AHK50" s="4"/>
      <c r="AHL50" s="4"/>
      <c r="AHM50" s="4"/>
      <c r="AHN50" s="4"/>
      <c r="AHO50" s="4"/>
      <c r="AHP50" s="4"/>
      <c r="AHQ50" s="4"/>
      <c r="AHR50" s="4"/>
      <c r="AHS50" s="4"/>
      <c r="AHT50" s="4"/>
      <c r="AHU50" s="4"/>
      <c r="AHV50" s="4"/>
      <c r="AHW50" s="4"/>
      <c r="AHX50" s="4"/>
      <c r="AHY50" s="4"/>
      <c r="AHZ50" s="4"/>
      <c r="AIA50" s="4"/>
      <c r="AIB50" s="4"/>
      <c r="AIC50" s="4"/>
      <c r="AID50" s="4"/>
      <c r="AIE50" s="4"/>
      <c r="AIF50" s="4"/>
      <c r="AIG50" s="4"/>
      <c r="AIH50" s="4"/>
      <c r="AII50" s="4"/>
      <c r="AIJ50" s="4"/>
      <c r="AIK50" s="4"/>
      <c r="AIL50" s="4"/>
      <c r="AIM50" s="4"/>
      <c r="AIN50" s="4"/>
      <c r="AIO50" s="4"/>
      <c r="AIP50" s="4"/>
      <c r="AIQ50" s="4"/>
      <c r="AIR50" s="4"/>
      <c r="AIS50" s="4"/>
      <c r="AIT50" s="4"/>
      <c r="AIU50" s="4"/>
      <c r="AIV50" s="4"/>
      <c r="AIW50" s="4"/>
      <c r="AIX50" s="4"/>
      <c r="AIY50" s="4"/>
      <c r="AIZ50" s="4"/>
      <c r="AJA50" s="4"/>
      <c r="AJB50" s="4"/>
      <c r="AJC50" s="4"/>
      <c r="AJD50" s="4"/>
      <c r="AJE50" s="4"/>
      <c r="AJF50" s="4"/>
      <c r="AJG50" s="4"/>
      <c r="AJH50" s="4"/>
      <c r="AJI50" s="4"/>
      <c r="AJJ50" s="4"/>
      <c r="AJK50" s="4"/>
      <c r="AJL50" s="4"/>
      <c r="AJM50" s="4"/>
      <c r="AJN50" s="4"/>
      <c r="AJO50" s="4"/>
      <c r="AJP50" s="4"/>
      <c r="AJQ50" s="4"/>
      <c r="AJR50" s="4"/>
      <c r="AJS50" s="4"/>
      <c r="AJT50" s="4"/>
      <c r="AJU50" s="4"/>
      <c r="AJV50" s="4"/>
      <c r="AJW50" s="4"/>
      <c r="AJX50" s="4"/>
      <c r="AJY50" s="4"/>
      <c r="AJZ50" s="4"/>
      <c r="AKA50" s="4"/>
      <c r="AKB50" s="4"/>
      <c r="AKC50" s="4"/>
      <c r="AKD50" s="4"/>
      <c r="AKE50" s="4"/>
      <c r="AKF50" s="4"/>
      <c r="AKG50" s="4"/>
      <c r="AKH50" s="4"/>
      <c r="AKI50" s="4"/>
      <c r="AKJ50" s="4"/>
      <c r="AKK50" s="4"/>
      <c r="AKL50" s="4"/>
      <c r="AKM50" s="4"/>
      <c r="AKN50" s="4"/>
      <c r="AKO50" s="4"/>
      <c r="AKP50" s="4"/>
      <c r="AKQ50" s="4"/>
      <c r="AKR50" s="4"/>
      <c r="AKS50" s="4"/>
      <c r="AKT50" s="4"/>
      <c r="AKU50" s="4"/>
      <c r="AKV50" s="4"/>
      <c r="AKW50" s="4"/>
      <c r="AKX50" s="4"/>
      <c r="AKY50" s="4"/>
    </row>
    <row r="51" spans="1:987" s="17" customFormat="1">
      <c r="A51" s="31">
        <v>46</v>
      </c>
      <c r="B51" s="31"/>
      <c r="C51" s="42"/>
      <c r="D51" s="33" t="s">
        <v>139</v>
      </c>
      <c r="E51" s="31" t="s">
        <v>140</v>
      </c>
      <c r="F51" s="34" t="s">
        <v>9</v>
      </c>
      <c r="G51" s="31" t="s">
        <v>141</v>
      </c>
      <c r="H51" s="31" t="s">
        <v>95</v>
      </c>
      <c r="I51" s="41">
        <v>10</v>
      </c>
      <c r="J51" s="36"/>
      <c r="K51" s="36">
        <f t="shared" si="1"/>
        <v>0</v>
      </c>
      <c r="L51" s="37"/>
      <c r="M51" s="36">
        <f t="shared" si="0"/>
        <v>0</v>
      </c>
    </row>
    <row r="52" spans="1:987" s="17" customFormat="1" ht="22.5">
      <c r="A52" s="31">
        <v>47</v>
      </c>
      <c r="B52" s="31"/>
      <c r="C52" s="42"/>
      <c r="D52" s="33" t="s">
        <v>142</v>
      </c>
      <c r="E52" s="31" t="s">
        <v>143</v>
      </c>
      <c r="F52" s="34" t="s">
        <v>9</v>
      </c>
      <c r="G52" s="31" t="s">
        <v>20</v>
      </c>
      <c r="H52" s="31" t="s">
        <v>144</v>
      </c>
      <c r="I52" s="41">
        <v>100</v>
      </c>
      <c r="J52" s="36"/>
      <c r="K52" s="36">
        <f t="shared" si="1"/>
        <v>0</v>
      </c>
      <c r="L52" s="37"/>
      <c r="M52" s="36">
        <f t="shared" si="0"/>
        <v>0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  <c r="ZY52" s="4"/>
      <c r="ZZ52" s="4"/>
      <c r="AAA52" s="4"/>
      <c r="AAB52" s="4"/>
      <c r="AAC52" s="4"/>
      <c r="AAD52" s="4"/>
      <c r="AAE52" s="4"/>
      <c r="AAF52" s="4"/>
      <c r="AAG52" s="4"/>
      <c r="AAH52" s="4"/>
      <c r="AAI52" s="4"/>
      <c r="AAJ52" s="4"/>
      <c r="AAK52" s="4"/>
      <c r="AAL52" s="4"/>
      <c r="AAM52" s="4"/>
      <c r="AAN52" s="4"/>
      <c r="AAO52" s="4"/>
      <c r="AAP52" s="4"/>
      <c r="AAQ52" s="4"/>
      <c r="AAR52" s="4"/>
      <c r="AAS52" s="4"/>
      <c r="AAT52" s="4"/>
      <c r="AAU52" s="4"/>
      <c r="AAV52" s="4"/>
      <c r="AAW52" s="4"/>
      <c r="AAX52" s="4"/>
      <c r="AAY52" s="4"/>
      <c r="AAZ52" s="4"/>
      <c r="ABA52" s="4"/>
      <c r="ABB52" s="4"/>
      <c r="ABC52" s="4"/>
      <c r="ABD52" s="4"/>
      <c r="ABE52" s="4"/>
      <c r="ABF52" s="4"/>
      <c r="ABG52" s="4"/>
      <c r="ABH52" s="4"/>
      <c r="ABI52" s="4"/>
      <c r="ABJ52" s="4"/>
      <c r="ABK52" s="4"/>
      <c r="ABL52" s="4"/>
      <c r="ABM52" s="4"/>
      <c r="ABN52" s="4"/>
      <c r="ABO52" s="4"/>
      <c r="ABP52" s="4"/>
      <c r="ABQ52" s="4"/>
      <c r="ABR52" s="4"/>
      <c r="ABS52" s="4"/>
      <c r="ABT52" s="4"/>
      <c r="ABU52" s="4"/>
      <c r="ABV52" s="4"/>
      <c r="ABW52" s="4"/>
      <c r="ABX52" s="4"/>
      <c r="ABY52" s="4"/>
      <c r="ABZ52" s="4"/>
      <c r="ACA52" s="4"/>
      <c r="ACB52" s="4"/>
      <c r="ACC52" s="4"/>
      <c r="ACD52" s="4"/>
      <c r="ACE52" s="4"/>
      <c r="ACF52" s="4"/>
      <c r="ACG52" s="4"/>
      <c r="ACH52" s="4"/>
      <c r="ACI52" s="4"/>
      <c r="ACJ52" s="4"/>
      <c r="ACK52" s="4"/>
      <c r="ACL52" s="4"/>
      <c r="ACM52" s="4"/>
      <c r="ACN52" s="4"/>
      <c r="ACO52" s="4"/>
      <c r="ACP52" s="4"/>
      <c r="ACQ52" s="4"/>
      <c r="ACR52" s="4"/>
      <c r="ACS52" s="4"/>
      <c r="ACT52" s="4"/>
      <c r="ACU52" s="4"/>
      <c r="ACV52" s="4"/>
      <c r="ACW52" s="4"/>
      <c r="ACX52" s="4"/>
      <c r="ACY52" s="4"/>
      <c r="ACZ52" s="4"/>
      <c r="ADA52" s="4"/>
      <c r="ADB52" s="4"/>
      <c r="ADC52" s="4"/>
      <c r="ADD52" s="4"/>
      <c r="ADE52" s="4"/>
      <c r="ADF52" s="4"/>
      <c r="ADG52" s="4"/>
      <c r="ADH52" s="4"/>
      <c r="ADI52" s="4"/>
      <c r="ADJ52" s="4"/>
      <c r="ADK52" s="4"/>
      <c r="ADL52" s="4"/>
      <c r="ADM52" s="4"/>
      <c r="ADN52" s="4"/>
      <c r="ADO52" s="4"/>
      <c r="ADP52" s="4"/>
      <c r="ADQ52" s="4"/>
      <c r="ADR52" s="4"/>
      <c r="ADS52" s="4"/>
      <c r="ADT52" s="4"/>
      <c r="ADU52" s="4"/>
      <c r="ADV52" s="4"/>
      <c r="ADW52" s="4"/>
      <c r="ADX52" s="4"/>
      <c r="ADY52" s="4"/>
      <c r="ADZ52" s="4"/>
      <c r="AEA52" s="4"/>
      <c r="AEB52" s="4"/>
      <c r="AEC52" s="4"/>
      <c r="AED52" s="4"/>
      <c r="AEE52" s="4"/>
      <c r="AEF52" s="4"/>
      <c r="AEG52" s="4"/>
      <c r="AEH52" s="4"/>
      <c r="AEI52" s="4"/>
      <c r="AEJ52" s="4"/>
      <c r="AEK52" s="4"/>
      <c r="AEL52" s="4"/>
      <c r="AEM52" s="4"/>
      <c r="AEN52" s="4"/>
      <c r="AEO52" s="4"/>
      <c r="AEP52" s="4"/>
      <c r="AEQ52" s="4"/>
      <c r="AER52" s="4"/>
      <c r="AES52" s="4"/>
      <c r="AET52" s="4"/>
      <c r="AEU52" s="4"/>
      <c r="AEV52" s="4"/>
      <c r="AEW52" s="4"/>
      <c r="AEX52" s="4"/>
      <c r="AEY52" s="4"/>
      <c r="AEZ52" s="4"/>
      <c r="AFA52" s="4"/>
      <c r="AFB52" s="4"/>
      <c r="AFC52" s="4"/>
      <c r="AFD52" s="4"/>
      <c r="AFE52" s="4"/>
      <c r="AFF52" s="4"/>
      <c r="AFG52" s="4"/>
      <c r="AFH52" s="4"/>
      <c r="AFI52" s="4"/>
      <c r="AFJ52" s="4"/>
      <c r="AFK52" s="4"/>
      <c r="AFL52" s="4"/>
      <c r="AFM52" s="4"/>
      <c r="AFN52" s="4"/>
      <c r="AFO52" s="4"/>
      <c r="AFP52" s="4"/>
      <c r="AFQ52" s="4"/>
      <c r="AFR52" s="4"/>
      <c r="AFS52" s="4"/>
      <c r="AFT52" s="4"/>
      <c r="AFU52" s="4"/>
      <c r="AFV52" s="4"/>
      <c r="AFW52" s="4"/>
      <c r="AFX52" s="4"/>
      <c r="AFY52" s="4"/>
      <c r="AFZ52" s="4"/>
      <c r="AGA52" s="4"/>
      <c r="AGB52" s="4"/>
      <c r="AGC52" s="4"/>
      <c r="AGD52" s="4"/>
      <c r="AGE52" s="4"/>
      <c r="AGF52" s="4"/>
      <c r="AGG52" s="4"/>
      <c r="AGH52" s="4"/>
      <c r="AGI52" s="4"/>
      <c r="AGJ52" s="4"/>
      <c r="AGK52" s="4"/>
      <c r="AGL52" s="4"/>
      <c r="AGM52" s="4"/>
      <c r="AGN52" s="4"/>
      <c r="AGO52" s="4"/>
      <c r="AGP52" s="4"/>
      <c r="AGQ52" s="4"/>
      <c r="AGR52" s="4"/>
      <c r="AGS52" s="4"/>
      <c r="AGT52" s="4"/>
      <c r="AGU52" s="4"/>
      <c r="AGV52" s="4"/>
      <c r="AGW52" s="4"/>
      <c r="AGX52" s="4"/>
      <c r="AGY52" s="4"/>
      <c r="AGZ52" s="4"/>
      <c r="AHA52" s="4"/>
      <c r="AHB52" s="4"/>
      <c r="AHC52" s="4"/>
      <c r="AHD52" s="4"/>
      <c r="AHE52" s="4"/>
      <c r="AHF52" s="4"/>
      <c r="AHG52" s="4"/>
      <c r="AHH52" s="4"/>
      <c r="AHI52" s="4"/>
      <c r="AHJ52" s="4"/>
      <c r="AHK52" s="4"/>
      <c r="AHL52" s="4"/>
      <c r="AHM52" s="4"/>
      <c r="AHN52" s="4"/>
      <c r="AHO52" s="4"/>
      <c r="AHP52" s="4"/>
      <c r="AHQ52" s="4"/>
      <c r="AHR52" s="4"/>
      <c r="AHS52" s="4"/>
      <c r="AHT52" s="4"/>
      <c r="AHU52" s="4"/>
      <c r="AHV52" s="4"/>
      <c r="AHW52" s="4"/>
      <c r="AHX52" s="4"/>
      <c r="AHY52" s="4"/>
      <c r="AHZ52" s="4"/>
      <c r="AIA52" s="4"/>
      <c r="AIB52" s="4"/>
      <c r="AIC52" s="4"/>
      <c r="AID52" s="4"/>
      <c r="AIE52" s="4"/>
      <c r="AIF52" s="4"/>
      <c r="AIG52" s="4"/>
      <c r="AIH52" s="4"/>
      <c r="AII52" s="4"/>
      <c r="AIJ52" s="4"/>
      <c r="AIK52" s="4"/>
      <c r="AIL52" s="4"/>
      <c r="AIM52" s="4"/>
      <c r="AIN52" s="4"/>
      <c r="AIO52" s="4"/>
      <c r="AIP52" s="4"/>
      <c r="AIQ52" s="4"/>
      <c r="AIR52" s="4"/>
      <c r="AIS52" s="4"/>
      <c r="AIT52" s="4"/>
      <c r="AIU52" s="4"/>
      <c r="AIV52" s="4"/>
      <c r="AIW52" s="4"/>
      <c r="AIX52" s="4"/>
      <c r="AIY52" s="4"/>
      <c r="AIZ52" s="4"/>
      <c r="AJA52" s="4"/>
      <c r="AJB52" s="4"/>
      <c r="AJC52" s="4"/>
      <c r="AJD52" s="4"/>
      <c r="AJE52" s="4"/>
      <c r="AJF52" s="4"/>
      <c r="AJG52" s="4"/>
      <c r="AJH52" s="4"/>
      <c r="AJI52" s="4"/>
      <c r="AJJ52" s="4"/>
      <c r="AJK52" s="4"/>
      <c r="AJL52" s="4"/>
      <c r="AJM52" s="4"/>
      <c r="AJN52" s="4"/>
      <c r="AJO52" s="4"/>
      <c r="AJP52" s="4"/>
      <c r="AJQ52" s="4"/>
      <c r="AJR52" s="4"/>
      <c r="AJS52" s="4"/>
      <c r="AJT52" s="4"/>
      <c r="AJU52" s="4"/>
      <c r="AJV52" s="4"/>
      <c r="AJW52" s="4"/>
      <c r="AJX52" s="4"/>
      <c r="AJY52" s="4"/>
      <c r="AJZ52" s="4"/>
      <c r="AKA52" s="4"/>
      <c r="AKB52" s="4"/>
      <c r="AKC52" s="4"/>
      <c r="AKD52" s="4"/>
      <c r="AKE52" s="4"/>
      <c r="AKF52" s="4"/>
      <c r="AKG52" s="4"/>
      <c r="AKH52" s="4"/>
      <c r="AKI52" s="4"/>
      <c r="AKJ52" s="4"/>
      <c r="AKK52" s="4"/>
      <c r="AKL52" s="4"/>
      <c r="AKM52" s="4"/>
      <c r="AKN52" s="4"/>
      <c r="AKO52" s="4"/>
      <c r="AKP52" s="4"/>
      <c r="AKQ52" s="4"/>
      <c r="AKR52" s="4"/>
      <c r="AKS52" s="4"/>
      <c r="AKT52" s="4"/>
      <c r="AKU52" s="4"/>
      <c r="AKV52" s="4"/>
      <c r="AKW52" s="4"/>
      <c r="AKX52" s="4"/>
      <c r="AKY52" s="4"/>
    </row>
    <row r="53" spans="1:987" ht="22.5">
      <c r="A53" s="31">
        <v>48</v>
      </c>
      <c r="B53" s="31"/>
      <c r="C53" s="42"/>
      <c r="D53" s="33" t="s">
        <v>457</v>
      </c>
      <c r="E53" s="31" t="s">
        <v>145</v>
      </c>
      <c r="F53" s="34" t="s">
        <v>146</v>
      </c>
      <c r="G53" s="31" t="s">
        <v>147</v>
      </c>
      <c r="H53" s="31" t="s">
        <v>11</v>
      </c>
      <c r="I53" s="41">
        <v>6</v>
      </c>
      <c r="J53" s="36"/>
      <c r="K53" s="36">
        <f t="shared" si="1"/>
        <v>0</v>
      </c>
      <c r="L53" s="37"/>
      <c r="M53" s="36">
        <f t="shared" si="0"/>
        <v>0</v>
      </c>
    </row>
    <row r="54" spans="1:987" ht="22.5">
      <c r="A54" s="31">
        <v>49</v>
      </c>
      <c r="B54" s="31"/>
      <c r="C54" s="42"/>
      <c r="D54" s="43" t="s">
        <v>148</v>
      </c>
      <c r="E54" s="48" t="s">
        <v>149</v>
      </c>
      <c r="F54" s="44" t="s">
        <v>62</v>
      </c>
      <c r="G54" s="42" t="s">
        <v>150</v>
      </c>
      <c r="H54" s="42" t="s">
        <v>55</v>
      </c>
      <c r="I54" s="45">
        <v>40</v>
      </c>
      <c r="J54" s="36"/>
      <c r="K54" s="36">
        <f t="shared" si="1"/>
        <v>0</v>
      </c>
      <c r="L54" s="37"/>
      <c r="M54" s="36">
        <f t="shared" si="0"/>
        <v>0</v>
      </c>
    </row>
    <row r="55" spans="1:987">
      <c r="A55" s="31">
        <v>50</v>
      </c>
      <c r="B55" s="31"/>
      <c r="C55" s="42"/>
      <c r="D55" s="33" t="s">
        <v>151</v>
      </c>
      <c r="E55" s="31" t="s">
        <v>152</v>
      </c>
      <c r="F55" s="53" t="s">
        <v>153</v>
      </c>
      <c r="G55" s="31" t="s">
        <v>154</v>
      </c>
      <c r="H55" s="31" t="s">
        <v>71</v>
      </c>
      <c r="I55" s="41">
        <v>2</v>
      </c>
      <c r="J55" s="36"/>
      <c r="K55" s="36">
        <f t="shared" si="1"/>
        <v>0</v>
      </c>
      <c r="L55" s="37"/>
      <c r="M55" s="36">
        <f t="shared" si="0"/>
        <v>0</v>
      </c>
    </row>
    <row r="56" spans="1:987">
      <c r="A56" s="31">
        <v>51</v>
      </c>
      <c r="B56" s="31"/>
      <c r="C56" s="42"/>
      <c r="D56" s="33" t="s">
        <v>155</v>
      </c>
      <c r="E56" s="31" t="s">
        <v>155</v>
      </c>
      <c r="F56" s="34" t="s">
        <v>146</v>
      </c>
      <c r="G56" s="31" t="s">
        <v>147</v>
      </c>
      <c r="H56" s="31" t="s">
        <v>95</v>
      </c>
      <c r="I56" s="41">
        <v>80</v>
      </c>
      <c r="J56" s="36"/>
      <c r="K56" s="36">
        <f t="shared" si="1"/>
        <v>0</v>
      </c>
      <c r="L56" s="37"/>
      <c r="M56" s="36">
        <f t="shared" si="0"/>
        <v>0</v>
      </c>
    </row>
    <row r="57" spans="1:987" s="184" customFormat="1">
      <c r="A57" s="31">
        <v>52</v>
      </c>
      <c r="B57" s="31"/>
      <c r="C57" s="180"/>
      <c r="D57" s="181" t="s">
        <v>156</v>
      </c>
      <c r="E57" s="179" t="s">
        <v>157</v>
      </c>
      <c r="F57" s="182" t="s">
        <v>9</v>
      </c>
      <c r="G57" s="179" t="s">
        <v>158</v>
      </c>
      <c r="H57" s="179" t="s">
        <v>21</v>
      </c>
      <c r="I57" s="178">
        <v>50</v>
      </c>
      <c r="J57" s="36"/>
      <c r="K57" s="36">
        <f t="shared" si="1"/>
        <v>0</v>
      </c>
      <c r="L57" s="37"/>
      <c r="M57" s="36">
        <f t="shared" si="0"/>
        <v>0</v>
      </c>
    </row>
    <row r="58" spans="1:987" s="184" customFormat="1" ht="22.5">
      <c r="A58" s="31">
        <v>53</v>
      </c>
      <c r="B58" s="31"/>
      <c r="C58" s="180"/>
      <c r="D58" s="181" t="s">
        <v>456</v>
      </c>
      <c r="E58" s="179" t="s">
        <v>160</v>
      </c>
      <c r="F58" s="182" t="s">
        <v>161</v>
      </c>
      <c r="G58" s="179" t="s">
        <v>162</v>
      </c>
      <c r="H58" s="179" t="s">
        <v>45</v>
      </c>
      <c r="I58" s="178">
        <v>5</v>
      </c>
      <c r="J58" s="36"/>
      <c r="K58" s="36">
        <f t="shared" si="1"/>
        <v>0</v>
      </c>
      <c r="L58" s="37"/>
      <c r="M58" s="36">
        <f t="shared" si="0"/>
        <v>0</v>
      </c>
    </row>
    <row r="59" spans="1:987" s="17" customFormat="1" ht="22.5">
      <c r="A59" s="326">
        <v>54</v>
      </c>
      <c r="B59" s="326"/>
      <c r="C59" s="42"/>
      <c r="D59" s="327" t="s">
        <v>163</v>
      </c>
      <c r="E59" s="326" t="s">
        <v>164</v>
      </c>
      <c r="F59" s="328" t="s">
        <v>76</v>
      </c>
      <c r="G59" s="326" t="s">
        <v>165</v>
      </c>
      <c r="H59" s="326" t="s">
        <v>166</v>
      </c>
      <c r="I59" s="167">
        <v>2</v>
      </c>
      <c r="J59" s="329"/>
      <c r="K59" s="329">
        <f t="shared" si="1"/>
        <v>0</v>
      </c>
      <c r="L59" s="330"/>
      <c r="M59" s="329">
        <f t="shared" si="0"/>
        <v>0</v>
      </c>
    </row>
    <row r="60" spans="1:987" ht="22.5">
      <c r="A60" s="31">
        <v>55</v>
      </c>
      <c r="B60" s="31"/>
      <c r="C60" s="42"/>
      <c r="D60" s="168" t="s">
        <v>371</v>
      </c>
      <c r="E60" s="65" t="s">
        <v>377</v>
      </c>
      <c r="F60" s="65" t="s">
        <v>199</v>
      </c>
      <c r="G60" s="32" t="s">
        <v>372</v>
      </c>
      <c r="H60" s="32" t="s">
        <v>373</v>
      </c>
      <c r="I60" s="41">
        <v>8</v>
      </c>
      <c r="J60" s="36"/>
      <c r="K60" s="36">
        <f t="shared" si="1"/>
        <v>0</v>
      </c>
      <c r="L60" s="37"/>
      <c r="M60" s="36">
        <f t="shared" si="0"/>
        <v>0</v>
      </c>
    </row>
    <row r="61" spans="1:987">
      <c r="A61" s="31">
        <v>56</v>
      </c>
      <c r="B61" s="31"/>
      <c r="C61" s="42"/>
      <c r="D61" s="33" t="s">
        <v>168</v>
      </c>
      <c r="E61" s="31" t="s">
        <v>169</v>
      </c>
      <c r="F61" s="34" t="s">
        <v>170</v>
      </c>
      <c r="G61" s="31" t="s">
        <v>171</v>
      </c>
      <c r="H61" s="31" t="s">
        <v>172</v>
      </c>
      <c r="I61" s="41">
        <v>7</v>
      </c>
      <c r="J61" s="36"/>
      <c r="K61" s="36">
        <f t="shared" si="1"/>
        <v>0</v>
      </c>
      <c r="L61" s="37"/>
      <c r="M61" s="36">
        <f t="shared" si="0"/>
        <v>0</v>
      </c>
    </row>
    <row r="62" spans="1:987" ht="22.5">
      <c r="A62" s="31">
        <v>57</v>
      </c>
      <c r="B62" s="31"/>
      <c r="C62" s="42"/>
      <c r="D62" s="33" t="s">
        <v>173</v>
      </c>
      <c r="E62" s="31" t="s">
        <v>174</v>
      </c>
      <c r="F62" s="34" t="s">
        <v>175</v>
      </c>
      <c r="G62" s="31" t="s">
        <v>176</v>
      </c>
      <c r="H62" s="31" t="s">
        <v>78</v>
      </c>
      <c r="I62" s="41">
        <v>60</v>
      </c>
      <c r="J62" s="36"/>
      <c r="K62" s="36">
        <f t="shared" si="1"/>
        <v>0</v>
      </c>
      <c r="L62" s="37"/>
      <c r="M62" s="36">
        <f t="shared" si="0"/>
        <v>0</v>
      </c>
    </row>
    <row r="63" spans="1:987" ht="33.75">
      <c r="A63" s="31">
        <v>58</v>
      </c>
      <c r="B63" s="31"/>
      <c r="C63" s="42"/>
      <c r="D63" s="33" t="s">
        <v>177</v>
      </c>
      <c r="E63" s="31" t="s">
        <v>178</v>
      </c>
      <c r="F63" s="34" t="s">
        <v>170</v>
      </c>
      <c r="G63" s="31" t="s">
        <v>179</v>
      </c>
      <c r="H63" s="31" t="s">
        <v>180</v>
      </c>
      <c r="I63" s="41">
        <v>2</v>
      </c>
      <c r="J63" s="36"/>
      <c r="K63" s="36">
        <f t="shared" si="1"/>
        <v>0</v>
      </c>
      <c r="L63" s="37"/>
      <c r="M63" s="36">
        <f t="shared" si="0"/>
        <v>0</v>
      </c>
    </row>
    <row r="64" spans="1:987" ht="22.5">
      <c r="A64" s="31">
        <v>59</v>
      </c>
      <c r="B64" s="31"/>
      <c r="C64" s="42"/>
      <c r="D64" s="33" t="s">
        <v>181</v>
      </c>
      <c r="E64" s="31" t="s">
        <v>182</v>
      </c>
      <c r="F64" s="34" t="s">
        <v>175</v>
      </c>
      <c r="G64" s="31" t="s">
        <v>183</v>
      </c>
      <c r="H64" s="31" t="s">
        <v>184</v>
      </c>
      <c r="I64" s="41">
        <v>35</v>
      </c>
      <c r="J64" s="36"/>
      <c r="K64" s="36">
        <f t="shared" si="1"/>
        <v>0</v>
      </c>
      <c r="L64" s="37"/>
      <c r="M64" s="36">
        <f t="shared" si="0"/>
        <v>0</v>
      </c>
    </row>
    <row r="65" spans="1:13" ht="22.5">
      <c r="A65" s="31">
        <v>60</v>
      </c>
      <c r="B65" s="31"/>
      <c r="C65" s="42"/>
      <c r="D65" s="51" t="s">
        <v>185</v>
      </c>
      <c r="E65" s="32" t="s">
        <v>186</v>
      </c>
      <c r="F65" s="34" t="s">
        <v>187</v>
      </c>
      <c r="G65" s="32" t="s">
        <v>188</v>
      </c>
      <c r="H65" s="54" t="s">
        <v>31</v>
      </c>
      <c r="I65" s="41">
        <v>12</v>
      </c>
      <c r="J65" s="36"/>
      <c r="K65" s="36">
        <f t="shared" si="1"/>
        <v>0</v>
      </c>
      <c r="L65" s="37"/>
      <c r="M65" s="36">
        <f t="shared" si="0"/>
        <v>0</v>
      </c>
    </row>
    <row r="66" spans="1:13" s="17" customFormat="1">
      <c r="A66" s="70" t="s">
        <v>324</v>
      </c>
      <c r="B66" s="70"/>
      <c r="C66" s="70" t="s">
        <v>324</v>
      </c>
      <c r="D66" s="70" t="s">
        <v>325</v>
      </c>
      <c r="E66" s="70" t="s">
        <v>324</v>
      </c>
      <c r="F66" s="70" t="s">
        <v>324</v>
      </c>
      <c r="G66" s="70" t="s">
        <v>324</v>
      </c>
      <c r="H66" s="70" t="s">
        <v>324</v>
      </c>
      <c r="I66" s="70" t="s">
        <v>324</v>
      </c>
      <c r="J66" s="70"/>
      <c r="K66" s="71">
        <f>SUM(K6:K65)</f>
        <v>0</v>
      </c>
      <c r="L66" s="70" t="s">
        <v>324</v>
      </c>
      <c r="M66" s="71">
        <f>SUM(M6:M65)</f>
        <v>0</v>
      </c>
    </row>
    <row r="68" spans="1:13">
      <c r="C68" s="73" t="s">
        <v>331</v>
      </c>
    </row>
    <row r="69" spans="1:13">
      <c r="C69" s="95" t="s">
        <v>349</v>
      </c>
      <c r="D69" s="113"/>
    </row>
    <row r="70" spans="1:13">
      <c r="C70" s="95" t="s">
        <v>332</v>
      </c>
      <c r="D70" s="113"/>
    </row>
    <row r="71" spans="1:13">
      <c r="C71" s="95" t="s">
        <v>333</v>
      </c>
      <c r="D71" s="113"/>
    </row>
    <row r="72" spans="1:13">
      <c r="C72" s="95" t="s">
        <v>448</v>
      </c>
      <c r="D72" s="124"/>
    </row>
    <row r="73" spans="1:13">
      <c r="C73" s="170" t="s">
        <v>386</v>
      </c>
      <c r="D73" s="113"/>
    </row>
    <row r="74" spans="1:13">
      <c r="C74" s="170" t="s">
        <v>451</v>
      </c>
      <c r="D74" s="113"/>
    </row>
    <row r="75" spans="1:13">
      <c r="C75" s="170"/>
      <c r="D75" s="113"/>
    </row>
    <row r="76" spans="1:13">
      <c r="C76" s="98"/>
      <c r="D76" s="114"/>
    </row>
    <row r="77" spans="1:13">
      <c r="C77" s="98"/>
      <c r="D77" s="114"/>
    </row>
    <row r="78" spans="1:13">
      <c r="C78" s="98"/>
      <c r="D78" s="114"/>
    </row>
    <row r="79" spans="1:13">
      <c r="C79" s="98"/>
      <c r="D79" s="114"/>
    </row>
    <row r="80" spans="1:13">
      <c r="C80" s="98"/>
      <c r="D80" s="125"/>
    </row>
  </sheetData>
  <sortState xmlns:xlrd2="http://schemas.microsoft.com/office/spreadsheetml/2017/richdata2" ref="A6:AKY65">
    <sortCondition ref="C6:C65"/>
    <sortCondition ref="E6:E65"/>
    <sortCondition ref="F6:F65"/>
    <sortCondition ref="G6:G65"/>
  </sortState>
  <conditionalFormatting sqref="I5:I1048576">
    <cfRule type="cellIs" dxfId="71" priority="52" operator="lessThan">
      <formula>0</formula>
    </cfRule>
    <cfRule type="cellIs" dxfId="70" priority="53" operator="lessThan">
      <formula>0</formula>
    </cfRule>
  </conditionalFormatting>
  <pageMargins left="0.25" right="0.25" top="0.75" bottom="0.75" header="0.51180555555555496" footer="0.3"/>
  <pageSetup paperSize="9" scale="96" firstPageNumber="0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</sheetPr>
  <dimension ref="A1:AJS70"/>
  <sheetViews>
    <sheetView zoomScale="80" zoomScaleNormal="80" workbookViewId="0">
      <pane ySplit="5" topLeftCell="A52" activePane="bottomLeft" state="frozen"/>
      <selection activeCell="D28" sqref="D28"/>
      <selection pane="bottomLeft" activeCell="H55" sqref="H55"/>
    </sheetView>
  </sheetViews>
  <sheetFormatPr defaultColWidth="22.140625" defaultRowHeight="12"/>
  <cols>
    <col min="1" max="2" width="5.28515625" style="105" customWidth="1"/>
    <col min="3" max="3" width="9.28515625" style="115" customWidth="1"/>
    <col min="4" max="4" width="17.28515625" style="105" customWidth="1"/>
    <col min="5" max="5" width="17.5703125" style="23" customWidth="1"/>
    <col min="6" max="6" width="10.140625" style="105" customWidth="1"/>
    <col min="7" max="7" width="13" style="121" customWidth="1"/>
    <col min="8" max="8" width="9.28515625" style="105" customWidth="1"/>
    <col min="9" max="9" width="6.28515625" style="123" customWidth="1"/>
    <col min="10" max="10" width="10.42578125" style="105" customWidth="1"/>
    <col min="11" max="11" width="11.425781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7</v>
      </c>
      <c r="E1" s="105"/>
    </row>
    <row r="3" spans="1:13">
      <c r="A3" s="20"/>
      <c r="B3" s="20"/>
      <c r="C3" s="21"/>
      <c r="D3" s="22"/>
      <c r="F3" s="22"/>
      <c r="G3" s="23"/>
      <c r="H3" s="22"/>
      <c r="I3" s="25"/>
      <c r="J3" s="22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J4" s="22">
        <v>1.1000000000000001</v>
      </c>
      <c r="K4" s="22"/>
      <c r="L4" s="22"/>
      <c r="M4" s="22"/>
    </row>
    <row r="5" spans="1:13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3" ht="33.75">
      <c r="A6" s="31">
        <v>1</v>
      </c>
      <c r="B6" s="31"/>
      <c r="C6" s="42"/>
      <c r="D6" s="59" t="s">
        <v>190</v>
      </c>
      <c r="E6" s="60" t="s">
        <v>191</v>
      </c>
      <c r="F6" s="61" t="s">
        <v>192</v>
      </c>
      <c r="G6" s="60" t="s">
        <v>193</v>
      </c>
      <c r="H6" s="60" t="s">
        <v>194</v>
      </c>
      <c r="I6" s="167">
        <v>2</v>
      </c>
      <c r="J6" s="36"/>
      <c r="K6" s="36">
        <f t="shared" ref="K6" si="0">J6*I6</f>
        <v>0</v>
      </c>
      <c r="L6" s="37"/>
      <c r="M6" s="36">
        <f t="shared" ref="M6" si="1">K6*L6+K6</f>
        <v>0</v>
      </c>
    </row>
    <row r="7" spans="1:13">
      <c r="A7" s="31">
        <v>2</v>
      </c>
      <c r="B7" s="31"/>
      <c r="C7" s="42"/>
      <c r="D7" s="56" t="s">
        <v>195</v>
      </c>
      <c r="E7" s="55" t="s">
        <v>196</v>
      </c>
      <c r="F7" s="57" t="s">
        <v>62</v>
      </c>
      <c r="G7" s="55" t="s">
        <v>384</v>
      </c>
      <c r="H7" s="55" t="s">
        <v>52</v>
      </c>
      <c r="I7" s="41">
        <v>10</v>
      </c>
      <c r="J7" s="36"/>
      <c r="K7" s="36">
        <f t="shared" ref="K7:K54" si="2">J7*I7</f>
        <v>0</v>
      </c>
      <c r="L7" s="37"/>
      <c r="M7" s="36">
        <f t="shared" ref="M7:M54" si="3">K7*L7+K7</f>
        <v>0</v>
      </c>
    </row>
    <row r="8" spans="1:13">
      <c r="A8" s="31">
        <v>3</v>
      </c>
      <c r="B8" s="31"/>
      <c r="C8" s="42"/>
      <c r="D8" s="56" t="s">
        <v>195</v>
      </c>
      <c r="E8" s="55" t="s">
        <v>196</v>
      </c>
      <c r="F8" s="57" t="s">
        <v>62</v>
      </c>
      <c r="G8" s="55" t="s">
        <v>197</v>
      </c>
      <c r="H8" s="55" t="s">
        <v>52</v>
      </c>
      <c r="I8" s="41">
        <v>1</v>
      </c>
      <c r="J8" s="36"/>
      <c r="K8" s="36">
        <f t="shared" si="2"/>
        <v>0</v>
      </c>
      <c r="L8" s="37"/>
      <c r="M8" s="36">
        <f t="shared" si="3"/>
        <v>0</v>
      </c>
    </row>
    <row r="9" spans="1:13" ht="22.5">
      <c r="A9" s="31">
        <v>4</v>
      </c>
      <c r="B9" s="31"/>
      <c r="C9" s="42"/>
      <c r="D9" s="56" t="s">
        <v>200</v>
      </c>
      <c r="E9" s="55" t="s">
        <v>201</v>
      </c>
      <c r="F9" s="57" t="s">
        <v>136</v>
      </c>
      <c r="G9" s="55"/>
      <c r="H9" s="55" t="s">
        <v>202</v>
      </c>
      <c r="I9" s="41">
        <v>2</v>
      </c>
      <c r="J9" s="36"/>
      <c r="K9" s="36">
        <f t="shared" si="2"/>
        <v>0</v>
      </c>
      <c r="L9" s="37"/>
      <c r="M9" s="36">
        <f t="shared" si="3"/>
        <v>0</v>
      </c>
    </row>
    <row r="10" spans="1:13">
      <c r="A10" s="31">
        <v>5</v>
      </c>
      <c r="B10" s="31"/>
      <c r="C10" s="42"/>
      <c r="D10" s="62" t="s">
        <v>203</v>
      </c>
      <c r="E10" s="48" t="s">
        <v>204</v>
      </c>
      <c r="F10" s="57" t="s">
        <v>9</v>
      </c>
      <c r="G10" s="48" t="s">
        <v>22</v>
      </c>
      <c r="H10" s="48" t="s">
        <v>205</v>
      </c>
      <c r="I10" s="41">
        <v>20</v>
      </c>
      <c r="J10" s="36"/>
      <c r="K10" s="36">
        <f t="shared" si="2"/>
        <v>0</v>
      </c>
      <c r="L10" s="37"/>
      <c r="M10" s="36">
        <f t="shared" si="3"/>
        <v>0</v>
      </c>
    </row>
    <row r="11" spans="1:13">
      <c r="A11" s="31">
        <v>6</v>
      </c>
      <c r="B11" s="31"/>
      <c r="C11" s="42"/>
      <c r="D11" s="43" t="s">
        <v>206</v>
      </c>
      <c r="E11" s="48" t="s">
        <v>207</v>
      </c>
      <c r="F11" s="44" t="s">
        <v>9</v>
      </c>
      <c r="G11" s="42" t="s">
        <v>208</v>
      </c>
      <c r="H11" s="42" t="s">
        <v>114</v>
      </c>
      <c r="I11" s="49">
        <v>13</v>
      </c>
      <c r="J11" s="36"/>
      <c r="K11" s="36">
        <f t="shared" si="2"/>
        <v>0</v>
      </c>
      <c r="L11" s="37"/>
      <c r="M11" s="36">
        <f t="shared" si="3"/>
        <v>0</v>
      </c>
    </row>
    <row r="12" spans="1:13">
      <c r="A12" s="31">
        <v>7</v>
      </c>
      <c r="B12" s="31"/>
      <c r="C12" s="42"/>
      <c r="D12" s="43" t="s">
        <v>209</v>
      </c>
      <c r="E12" s="48" t="s">
        <v>207</v>
      </c>
      <c r="F12" s="44" t="s">
        <v>9</v>
      </c>
      <c r="G12" s="42" t="s">
        <v>210</v>
      </c>
      <c r="H12" s="42" t="s">
        <v>114</v>
      </c>
      <c r="I12" s="49">
        <v>1</v>
      </c>
      <c r="J12" s="36"/>
      <c r="K12" s="36">
        <f t="shared" si="2"/>
        <v>0</v>
      </c>
      <c r="L12" s="37"/>
      <c r="M12" s="36">
        <f t="shared" si="3"/>
        <v>0</v>
      </c>
    </row>
    <row r="13" spans="1:13">
      <c r="A13" s="31">
        <v>8</v>
      </c>
      <c r="B13" s="31"/>
      <c r="C13" s="42"/>
      <c r="D13" s="56" t="s">
        <v>211</v>
      </c>
      <c r="E13" s="55" t="s">
        <v>212</v>
      </c>
      <c r="F13" s="57" t="s">
        <v>9</v>
      </c>
      <c r="G13" s="55" t="s">
        <v>92</v>
      </c>
      <c r="H13" s="55" t="s">
        <v>21</v>
      </c>
      <c r="I13" s="41">
        <v>10</v>
      </c>
      <c r="J13" s="36"/>
      <c r="K13" s="36">
        <f t="shared" si="2"/>
        <v>0</v>
      </c>
      <c r="L13" s="37"/>
      <c r="M13" s="36">
        <f t="shared" si="3"/>
        <v>0</v>
      </c>
    </row>
    <row r="14" spans="1:13" ht="22.5">
      <c r="A14" s="31">
        <v>9</v>
      </c>
      <c r="B14" s="31"/>
      <c r="C14" s="42"/>
      <c r="D14" s="33" t="s">
        <v>213</v>
      </c>
      <c r="E14" s="32" t="s">
        <v>214</v>
      </c>
      <c r="F14" s="34" t="s">
        <v>167</v>
      </c>
      <c r="G14" s="31" t="s">
        <v>215</v>
      </c>
      <c r="H14" s="63" t="s">
        <v>216</v>
      </c>
      <c r="I14" s="41">
        <v>2</v>
      </c>
      <c r="J14" s="36"/>
      <c r="K14" s="36">
        <f t="shared" si="2"/>
        <v>0</v>
      </c>
      <c r="L14" s="37"/>
      <c r="M14" s="36">
        <f t="shared" si="3"/>
        <v>0</v>
      </c>
    </row>
    <row r="15" spans="1:13">
      <c r="A15" s="31">
        <v>10</v>
      </c>
      <c r="B15" s="31"/>
      <c r="C15" s="42"/>
      <c r="D15" s="56" t="s">
        <v>217</v>
      </c>
      <c r="E15" s="55" t="s">
        <v>218</v>
      </c>
      <c r="F15" s="57" t="s">
        <v>219</v>
      </c>
      <c r="G15" s="55" t="s">
        <v>10</v>
      </c>
      <c r="H15" s="64" t="s">
        <v>45</v>
      </c>
      <c r="I15" s="41">
        <v>5</v>
      </c>
      <c r="J15" s="36"/>
      <c r="K15" s="36">
        <f t="shared" si="2"/>
        <v>0</v>
      </c>
      <c r="L15" s="37"/>
      <c r="M15" s="36">
        <f t="shared" si="3"/>
        <v>0</v>
      </c>
    </row>
    <row r="16" spans="1:13">
      <c r="A16" s="31">
        <v>11</v>
      </c>
      <c r="B16" s="31"/>
      <c r="C16" s="42"/>
      <c r="D16" s="33" t="s">
        <v>220</v>
      </c>
      <c r="E16" s="31" t="s">
        <v>221</v>
      </c>
      <c r="F16" s="34" t="s">
        <v>153</v>
      </c>
      <c r="G16" s="31" t="s">
        <v>35</v>
      </c>
      <c r="H16" s="35" t="s">
        <v>271</v>
      </c>
      <c r="I16" s="41">
        <v>5</v>
      </c>
      <c r="J16" s="36"/>
      <c r="K16" s="36">
        <f t="shared" si="2"/>
        <v>0</v>
      </c>
      <c r="L16" s="37"/>
      <c r="M16" s="36">
        <f t="shared" si="3"/>
        <v>0</v>
      </c>
    </row>
    <row r="17" spans="1:955">
      <c r="A17" s="31">
        <v>12</v>
      </c>
      <c r="B17" s="31"/>
      <c r="C17" s="42"/>
      <c r="D17" s="33" t="s">
        <v>221</v>
      </c>
      <c r="E17" s="31" t="s">
        <v>221</v>
      </c>
      <c r="F17" s="34" t="s">
        <v>222</v>
      </c>
      <c r="G17" s="31" t="s">
        <v>223</v>
      </c>
      <c r="H17" s="35" t="s">
        <v>90</v>
      </c>
      <c r="I17" s="41">
        <v>10</v>
      </c>
      <c r="J17" s="36"/>
      <c r="K17" s="36">
        <f t="shared" si="2"/>
        <v>0</v>
      </c>
      <c r="L17" s="37"/>
      <c r="M17" s="36">
        <f t="shared" si="3"/>
        <v>0</v>
      </c>
    </row>
    <row r="18" spans="1:955" ht="22.5">
      <c r="A18" s="31">
        <v>13</v>
      </c>
      <c r="B18" s="31"/>
      <c r="C18" s="42"/>
      <c r="D18" s="56" t="s">
        <v>224</v>
      </c>
      <c r="E18" s="55" t="s">
        <v>225</v>
      </c>
      <c r="F18" s="57" t="s">
        <v>226</v>
      </c>
      <c r="G18" s="55" t="s">
        <v>227</v>
      </c>
      <c r="H18" s="55" t="s">
        <v>55</v>
      </c>
      <c r="I18" s="41">
        <v>30</v>
      </c>
      <c r="J18" s="36"/>
      <c r="K18" s="36">
        <f t="shared" si="2"/>
        <v>0</v>
      </c>
      <c r="L18" s="37"/>
      <c r="M18" s="36">
        <f t="shared" si="3"/>
        <v>0</v>
      </c>
    </row>
    <row r="19" spans="1:955" ht="33.75">
      <c r="A19" s="31">
        <v>14</v>
      </c>
      <c r="B19" s="31"/>
      <c r="C19" s="42"/>
      <c r="D19" s="65" t="s">
        <v>228</v>
      </c>
      <c r="E19" s="32" t="s">
        <v>229</v>
      </c>
      <c r="F19" s="65" t="s">
        <v>230</v>
      </c>
      <c r="G19" s="65" t="s">
        <v>231</v>
      </c>
      <c r="H19" s="54" t="s">
        <v>232</v>
      </c>
      <c r="I19" s="41">
        <v>1</v>
      </c>
      <c r="J19" s="36"/>
      <c r="K19" s="36">
        <f t="shared" si="2"/>
        <v>0</v>
      </c>
      <c r="L19" s="37"/>
      <c r="M19" s="36">
        <f t="shared" si="3"/>
        <v>0</v>
      </c>
    </row>
    <row r="20" spans="1:955">
      <c r="A20" s="31">
        <v>15</v>
      </c>
      <c r="B20" s="31"/>
      <c r="C20" s="42"/>
      <c r="D20" s="42" t="s">
        <v>394</v>
      </c>
      <c r="E20" s="42" t="s">
        <v>378</v>
      </c>
      <c r="F20" s="42" t="s">
        <v>62</v>
      </c>
      <c r="G20" s="43" t="s">
        <v>392</v>
      </c>
      <c r="H20" s="42" t="s">
        <v>55</v>
      </c>
      <c r="I20" s="45">
        <v>200</v>
      </c>
      <c r="J20" s="36"/>
      <c r="K20" s="36">
        <f t="shared" si="2"/>
        <v>0</v>
      </c>
      <c r="L20" s="37"/>
      <c r="M20" s="36">
        <f t="shared" si="3"/>
        <v>0</v>
      </c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</row>
    <row r="21" spans="1:955">
      <c r="A21" s="31">
        <v>16</v>
      </c>
      <c r="B21" s="31"/>
      <c r="C21" s="42"/>
      <c r="D21" s="42" t="s">
        <v>395</v>
      </c>
      <c r="E21" s="42" t="s">
        <v>378</v>
      </c>
      <c r="F21" s="42" t="s">
        <v>62</v>
      </c>
      <c r="G21" s="42" t="s">
        <v>393</v>
      </c>
      <c r="H21" s="42" t="s">
        <v>52</v>
      </c>
      <c r="I21" s="45">
        <v>90</v>
      </c>
      <c r="J21" s="36"/>
      <c r="K21" s="36">
        <f t="shared" si="2"/>
        <v>0</v>
      </c>
      <c r="L21" s="37"/>
      <c r="M21" s="36">
        <f t="shared" si="3"/>
        <v>0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  <c r="AEG21" s="16"/>
      <c r="AEH21" s="16"/>
      <c r="AEI21" s="16"/>
      <c r="AEJ21" s="16"/>
      <c r="AEK21" s="16"/>
      <c r="AEL21" s="16"/>
      <c r="AEM21" s="16"/>
      <c r="AEN21" s="16"/>
      <c r="AEO21" s="16"/>
      <c r="AEP21" s="16"/>
      <c r="AEQ21" s="16"/>
      <c r="AER21" s="16"/>
      <c r="AES21" s="16"/>
      <c r="AET21" s="16"/>
      <c r="AEU21" s="16"/>
      <c r="AEV21" s="16"/>
      <c r="AEW21" s="16"/>
      <c r="AEX21" s="16"/>
      <c r="AEY21" s="16"/>
      <c r="AEZ21" s="16"/>
      <c r="AFA21" s="16"/>
      <c r="AFB21" s="16"/>
      <c r="AFC21" s="16"/>
      <c r="AFD21" s="16"/>
      <c r="AFE21" s="16"/>
      <c r="AFF21" s="16"/>
      <c r="AFG21" s="16"/>
      <c r="AFH21" s="16"/>
      <c r="AFI21" s="16"/>
      <c r="AFJ21" s="16"/>
      <c r="AFK21" s="16"/>
      <c r="AFL21" s="16"/>
      <c r="AFM21" s="16"/>
      <c r="AFN21" s="16"/>
      <c r="AFO21" s="16"/>
      <c r="AFP21" s="16"/>
      <c r="AFQ21" s="16"/>
      <c r="AFR21" s="16"/>
      <c r="AFS21" s="16"/>
      <c r="AFT21" s="16"/>
      <c r="AFU21" s="16"/>
      <c r="AFV21" s="16"/>
      <c r="AFW21" s="16"/>
      <c r="AFX21" s="16"/>
      <c r="AFY21" s="16"/>
      <c r="AFZ21" s="16"/>
      <c r="AGA21" s="16"/>
      <c r="AGB21" s="16"/>
      <c r="AGC21" s="16"/>
      <c r="AGD21" s="16"/>
      <c r="AGE21" s="16"/>
      <c r="AGF21" s="16"/>
      <c r="AGG21" s="16"/>
      <c r="AGH21" s="16"/>
      <c r="AGI21" s="16"/>
      <c r="AGJ21" s="16"/>
      <c r="AGK21" s="16"/>
      <c r="AGL21" s="16"/>
      <c r="AGM21" s="16"/>
      <c r="AGN21" s="16"/>
      <c r="AGO21" s="16"/>
      <c r="AGP21" s="16"/>
      <c r="AGQ21" s="16"/>
      <c r="AGR21" s="16"/>
      <c r="AGS21" s="16"/>
      <c r="AGT21" s="16"/>
      <c r="AGU21" s="16"/>
      <c r="AGV21" s="16"/>
      <c r="AGW21" s="16"/>
      <c r="AGX21" s="16"/>
      <c r="AGY21" s="16"/>
      <c r="AGZ21" s="16"/>
      <c r="AHA21" s="16"/>
      <c r="AHB21" s="16"/>
      <c r="AHC21" s="16"/>
      <c r="AHD21" s="16"/>
      <c r="AHE21" s="16"/>
      <c r="AHF21" s="16"/>
      <c r="AHG21" s="16"/>
      <c r="AHH21" s="16"/>
      <c r="AHI21" s="16"/>
      <c r="AHJ21" s="16"/>
      <c r="AHK21" s="16"/>
      <c r="AHL21" s="16"/>
      <c r="AHM21" s="16"/>
      <c r="AHN21" s="16"/>
      <c r="AHO21" s="16"/>
      <c r="AHP21" s="16"/>
      <c r="AHQ21" s="16"/>
      <c r="AHR21" s="16"/>
      <c r="AHS21" s="16"/>
      <c r="AHT21" s="16"/>
      <c r="AHU21" s="16"/>
      <c r="AHV21" s="16"/>
      <c r="AHW21" s="16"/>
      <c r="AHX21" s="16"/>
      <c r="AHY21" s="16"/>
      <c r="AHZ21" s="16"/>
      <c r="AIA21" s="16"/>
      <c r="AIB21" s="16"/>
      <c r="AIC21" s="16"/>
      <c r="AID21" s="16"/>
      <c r="AIE21" s="16"/>
      <c r="AIF21" s="16"/>
      <c r="AIG21" s="16"/>
      <c r="AIH21" s="16"/>
      <c r="AII21" s="16"/>
      <c r="AIJ21" s="16"/>
      <c r="AIK21" s="16"/>
      <c r="AIL21" s="16"/>
      <c r="AIM21" s="16"/>
      <c r="AIN21" s="16"/>
      <c r="AIO21" s="16"/>
      <c r="AIP21" s="16"/>
      <c r="AIQ21" s="16"/>
      <c r="AIR21" s="16"/>
      <c r="AIS21" s="16"/>
      <c r="AIT21" s="16"/>
      <c r="AIU21" s="16"/>
      <c r="AIV21" s="16"/>
      <c r="AIW21" s="16"/>
      <c r="AIX21" s="16"/>
      <c r="AIY21" s="16"/>
      <c r="AIZ21" s="16"/>
      <c r="AJA21" s="16"/>
      <c r="AJB21" s="16"/>
      <c r="AJC21" s="16"/>
      <c r="AJD21" s="16"/>
      <c r="AJE21" s="16"/>
      <c r="AJF21" s="16"/>
      <c r="AJG21" s="16"/>
      <c r="AJH21" s="16"/>
      <c r="AJI21" s="16"/>
      <c r="AJJ21" s="16"/>
      <c r="AJK21" s="16"/>
      <c r="AJL21" s="16"/>
      <c r="AJM21" s="16"/>
      <c r="AJN21" s="16"/>
      <c r="AJO21" s="16"/>
      <c r="AJP21" s="16"/>
      <c r="AJQ21" s="16"/>
      <c r="AJR21" s="16"/>
      <c r="AJS21" s="16"/>
    </row>
    <row r="22" spans="1:955">
      <c r="A22" s="31">
        <v>17</v>
      </c>
      <c r="B22" s="31"/>
      <c r="C22" s="42"/>
      <c r="D22" s="56" t="s">
        <v>236</v>
      </c>
      <c r="E22" s="55" t="s">
        <v>237</v>
      </c>
      <c r="F22" s="57" t="s">
        <v>226</v>
      </c>
      <c r="G22" s="55" t="s">
        <v>238</v>
      </c>
      <c r="H22" s="55" t="s">
        <v>55</v>
      </c>
      <c r="I22" s="41">
        <v>40</v>
      </c>
      <c r="J22" s="36"/>
      <c r="K22" s="36">
        <f t="shared" si="2"/>
        <v>0</v>
      </c>
      <c r="L22" s="37"/>
      <c r="M22" s="36">
        <f t="shared" si="3"/>
        <v>0</v>
      </c>
    </row>
    <row r="23" spans="1:955">
      <c r="A23" s="31">
        <v>18</v>
      </c>
      <c r="B23" s="31"/>
      <c r="C23" s="42"/>
      <c r="D23" s="56" t="s">
        <v>239</v>
      </c>
      <c r="E23" s="55" t="s">
        <v>240</v>
      </c>
      <c r="F23" s="57" t="s">
        <v>9</v>
      </c>
      <c r="G23" s="55" t="s">
        <v>20</v>
      </c>
      <c r="H23" s="55" t="s">
        <v>144</v>
      </c>
      <c r="I23" s="41">
        <v>1</v>
      </c>
      <c r="J23" s="36"/>
      <c r="K23" s="36">
        <f t="shared" si="2"/>
        <v>0</v>
      </c>
      <c r="L23" s="37"/>
      <c r="M23" s="36">
        <f t="shared" si="3"/>
        <v>0</v>
      </c>
    </row>
    <row r="24" spans="1:955">
      <c r="A24" s="31">
        <v>19</v>
      </c>
      <c r="B24" s="31"/>
      <c r="C24" s="42"/>
      <c r="D24" s="55" t="s">
        <v>244</v>
      </c>
      <c r="E24" s="55" t="s">
        <v>244</v>
      </c>
      <c r="F24" s="55" t="s">
        <v>62</v>
      </c>
      <c r="G24" s="55" t="s">
        <v>245</v>
      </c>
      <c r="H24" s="55" t="s">
        <v>52</v>
      </c>
      <c r="I24" s="41">
        <v>60</v>
      </c>
      <c r="J24" s="36"/>
      <c r="K24" s="36">
        <f t="shared" si="2"/>
        <v>0</v>
      </c>
      <c r="L24" s="37"/>
      <c r="M24" s="36">
        <f t="shared" si="3"/>
        <v>0</v>
      </c>
    </row>
    <row r="25" spans="1:955">
      <c r="A25" s="31">
        <v>20</v>
      </c>
      <c r="B25" s="31"/>
      <c r="C25" s="42"/>
      <c r="D25" s="55" t="s">
        <v>246</v>
      </c>
      <c r="E25" s="55" t="s">
        <v>247</v>
      </c>
      <c r="F25" s="55" t="s">
        <v>219</v>
      </c>
      <c r="G25" s="55" t="s">
        <v>248</v>
      </c>
      <c r="H25" s="55" t="s">
        <v>55</v>
      </c>
      <c r="I25" s="41">
        <v>25</v>
      </c>
      <c r="J25" s="36"/>
      <c r="K25" s="36">
        <f t="shared" si="2"/>
        <v>0</v>
      </c>
      <c r="L25" s="37"/>
      <c r="M25" s="36">
        <f t="shared" si="3"/>
        <v>0</v>
      </c>
    </row>
    <row r="26" spans="1:955">
      <c r="A26" s="31"/>
      <c r="B26" s="31"/>
      <c r="C26" s="42"/>
      <c r="D26" s="55" t="s">
        <v>246</v>
      </c>
      <c r="E26" s="55" t="s">
        <v>247</v>
      </c>
      <c r="F26" s="55" t="s">
        <v>219</v>
      </c>
      <c r="G26" s="55" t="s">
        <v>658</v>
      </c>
      <c r="H26" s="55" t="s">
        <v>55</v>
      </c>
      <c r="I26" s="41">
        <v>25</v>
      </c>
      <c r="J26" s="36"/>
      <c r="K26" s="36"/>
      <c r="L26" s="37"/>
      <c r="M26" s="36"/>
    </row>
    <row r="27" spans="1:955">
      <c r="A27" s="31">
        <v>21</v>
      </c>
      <c r="B27" s="31"/>
      <c r="C27" s="42"/>
      <c r="D27" s="55" t="s">
        <v>246</v>
      </c>
      <c r="E27" s="55" t="s">
        <v>247</v>
      </c>
      <c r="F27" s="55" t="s">
        <v>219</v>
      </c>
      <c r="G27" s="55" t="s">
        <v>323</v>
      </c>
      <c r="H27" s="55" t="s">
        <v>55</v>
      </c>
      <c r="I27" s="41">
        <v>25</v>
      </c>
      <c r="J27" s="36"/>
      <c r="K27" s="36">
        <f t="shared" si="2"/>
        <v>0</v>
      </c>
      <c r="L27" s="37"/>
      <c r="M27" s="36">
        <f t="shared" si="3"/>
        <v>0</v>
      </c>
    </row>
    <row r="28" spans="1:955">
      <c r="A28" s="31">
        <v>22</v>
      </c>
      <c r="B28" s="31"/>
      <c r="C28" s="42"/>
      <c r="D28" s="55" t="s">
        <v>249</v>
      </c>
      <c r="E28" s="55" t="s">
        <v>250</v>
      </c>
      <c r="F28" s="55" t="s">
        <v>62</v>
      </c>
      <c r="G28" s="55" t="s">
        <v>165</v>
      </c>
      <c r="H28" s="55" t="s">
        <v>251</v>
      </c>
      <c r="I28" s="41">
        <v>180</v>
      </c>
      <c r="J28" s="36"/>
      <c r="K28" s="36">
        <f t="shared" si="2"/>
        <v>0</v>
      </c>
      <c r="L28" s="37"/>
      <c r="M28" s="36">
        <f t="shared" si="3"/>
        <v>0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</row>
    <row r="29" spans="1:955">
      <c r="A29" s="31">
        <v>23</v>
      </c>
      <c r="B29" s="31"/>
      <c r="C29" s="42"/>
      <c r="D29" s="55" t="s">
        <v>252</v>
      </c>
      <c r="E29" s="55" t="s">
        <v>250</v>
      </c>
      <c r="F29" s="55" t="s">
        <v>9</v>
      </c>
      <c r="G29" s="55" t="s">
        <v>22</v>
      </c>
      <c r="H29" s="55" t="s">
        <v>253</v>
      </c>
      <c r="I29" s="41">
        <v>1</v>
      </c>
      <c r="J29" s="36"/>
      <c r="K29" s="36">
        <f t="shared" si="2"/>
        <v>0</v>
      </c>
      <c r="L29" s="37"/>
      <c r="M29" s="36">
        <f t="shared" si="3"/>
        <v>0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  <c r="AEG29" s="16"/>
      <c r="AEH29" s="16"/>
      <c r="AEI29" s="16"/>
      <c r="AEJ29" s="16"/>
      <c r="AEK29" s="16"/>
      <c r="AEL29" s="16"/>
      <c r="AEM29" s="16"/>
      <c r="AEN29" s="16"/>
      <c r="AEO29" s="16"/>
      <c r="AEP29" s="16"/>
      <c r="AEQ29" s="16"/>
      <c r="AER29" s="16"/>
      <c r="AES29" s="16"/>
      <c r="AET29" s="16"/>
      <c r="AEU29" s="16"/>
      <c r="AEV29" s="16"/>
      <c r="AEW29" s="16"/>
      <c r="AEX29" s="16"/>
      <c r="AEY29" s="16"/>
      <c r="AEZ29" s="16"/>
      <c r="AFA29" s="16"/>
      <c r="AFB29" s="16"/>
      <c r="AFC29" s="16"/>
      <c r="AFD29" s="16"/>
      <c r="AFE29" s="16"/>
      <c r="AFF29" s="16"/>
      <c r="AFG29" s="16"/>
      <c r="AFH29" s="16"/>
      <c r="AFI29" s="16"/>
      <c r="AFJ29" s="16"/>
      <c r="AFK29" s="16"/>
      <c r="AFL29" s="16"/>
      <c r="AFM29" s="16"/>
      <c r="AFN29" s="16"/>
      <c r="AFO29" s="16"/>
      <c r="AFP29" s="16"/>
      <c r="AFQ29" s="16"/>
      <c r="AFR29" s="16"/>
      <c r="AFS29" s="16"/>
      <c r="AFT29" s="16"/>
      <c r="AFU29" s="16"/>
      <c r="AFV29" s="16"/>
      <c r="AFW29" s="16"/>
      <c r="AFX29" s="16"/>
      <c r="AFY29" s="16"/>
      <c r="AFZ29" s="16"/>
      <c r="AGA29" s="16"/>
      <c r="AGB29" s="16"/>
      <c r="AGC29" s="16"/>
      <c r="AGD29" s="16"/>
      <c r="AGE29" s="16"/>
      <c r="AGF29" s="16"/>
      <c r="AGG29" s="16"/>
      <c r="AGH29" s="16"/>
      <c r="AGI29" s="16"/>
      <c r="AGJ29" s="16"/>
      <c r="AGK29" s="16"/>
      <c r="AGL29" s="16"/>
      <c r="AGM29" s="16"/>
      <c r="AGN29" s="16"/>
      <c r="AGO29" s="16"/>
      <c r="AGP29" s="16"/>
      <c r="AGQ29" s="16"/>
      <c r="AGR29" s="16"/>
      <c r="AGS29" s="16"/>
      <c r="AGT29" s="16"/>
      <c r="AGU29" s="16"/>
      <c r="AGV29" s="16"/>
      <c r="AGW29" s="16"/>
      <c r="AGX29" s="16"/>
      <c r="AGY29" s="16"/>
      <c r="AGZ29" s="16"/>
      <c r="AHA29" s="16"/>
      <c r="AHB29" s="16"/>
      <c r="AHC29" s="16"/>
      <c r="AHD29" s="16"/>
      <c r="AHE29" s="16"/>
      <c r="AHF29" s="16"/>
      <c r="AHG29" s="16"/>
      <c r="AHH29" s="16"/>
      <c r="AHI29" s="16"/>
      <c r="AHJ29" s="16"/>
      <c r="AHK29" s="16"/>
      <c r="AHL29" s="16"/>
      <c r="AHM29" s="16"/>
      <c r="AHN29" s="16"/>
      <c r="AHO29" s="16"/>
      <c r="AHP29" s="16"/>
      <c r="AHQ29" s="16"/>
      <c r="AHR29" s="16"/>
      <c r="AHS29" s="16"/>
      <c r="AHT29" s="16"/>
      <c r="AHU29" s="16"/>
      <c r="AHV29" s="16"/>
      <c r="AHW29" s="16"/>
      <c r="AHX29" s="16"/>
      <c r="AHY29" s="16"/>
      <c r="AHZ29" s="16"/>
      <c r="AIA29" s="16"/>
      <c r="AIB29" s="16"/>
      <c r="AIC29" s="16"/>
      <c r="AID29" s="16"/>
      <c r="AIE29" s="16"/>
      <c r="AIF29" s="16"/>
      <c r="AIG29" s="16"/>
      <c r="AIH29" s="16"/>
      <c r="AII29" s="16"/>
      <c r="AIJ29" s="16"/>
      <c r="AIK29" s="16"/>
      <c r="AIL29" s="16"/>
      <c r="AIM29" s="16"/>
      <c r="AIN29" s="16"/>
      <c r="AIO29" s="16"/>
      <c r="AIP29" s="16"/>
      <c r="AIQ29" s="16"/>
      <c r="AIR29" s="16"/>
      <c r="AIS29" s="16"/>
      <c r="AIT29" s="16"/>
      <c r="AIU29" s="16"/>
      <c r="AIV29" s="16"/>
      <c r="AIW29" s="16"/>
      <c r="AIX29" s="16"/>
      <c r="AIY29" s="16"/>
      <c r="AIZ29" s="16"/>
      <c r="AJA29" s="16"/>
      <c r="AJB29" s="16"/>
      <c r="AJC29" s="16"/>
      <c r="AJD29" s="16"/>
      <c r="AJE29" s="16"/>
      <c r="AJF29" s="16"/>
      <c r="AJG29" s="16"/>
      <c r="AJH29" s="16"/>
      <c r="AJI29" s="16"/>
      <c r="AJJ29" s="16"/>
      <c r="AJK29" s="16"/>
      <c r="AJL29" s="16"/>
      <c r="AJM29" s="16"/>
      <c r="AJN29" s="16"/>
      <c r="AJO29" s="16"/>
      <c r="AJP29" s="16"/>
      <c r="AJQ29" s="16"/>
      <c r="AJR29" s="16"/>
      <c r="AJS29" s="16"/>
    </row>
    <row r="30" spans="1:955">
      <c r="A30" s="31">
        <v>24</v>
      </c>
      <c r="B30" s="31"/>
      <c r="C30" s="42"/>
      <c r="D30" s="55" t="s">
        <v>254</v>
      </c>
      <c r="E30" s="55" t="s">
        <v>255</v>
      </c>
      <c r="F30" s="55" t="s">
        <v>256</v>
      </c>
      <c r="G30" s="55" t="s">
        <v>257</v>
      </c>
      <c r="H30" s="55" t="s">
        <v>258</v>
      </c>
      <c r="I30" s="41">
        <v>30</v>
      </c>
      <c r="J30" s="36"/>
      <c r="K30" s="36">
        <f t="shared" si="2"/>
        <v>0</v>
      </c>
      <c r="L30" s="37"/>
      <c r="M30" s="36">
        <f t="shared" si="3"/>
        <v>0</v>
      </c>
    </row>
    <row r="31" spans="1:955">
      <c r="A31" s="31">
        <v>25</v>
      </c>
      <c r="B31" s="31"/>
      <c r="C31" s="42"/>
      <c r="D31" s="55" t="s">
        <v>259</v>
      </c>
      <c r="E31" s="55" t="s">
        <v>260</v>
      </c>
      <c r="F31" s="55" t="s">
        <v>226</v>
      </c>
      <c r="G31" s="55" t="s">
        <v>92</v>
      </c>
      <c r="H31" s="55" t="s">
        <v>21</v>
      </c>
      <c r="I31" s="41">
        <v>10</v>
      </c>
      <c r="J31" s="36"/>
      <c r="K31" s="36">
        <f t="shared" si="2"/>
        <v>0</v>
      </c>
      <c r="L31" s="37"/>
      <c r="M31" s="36">
        <f t="shared" si="3"/>
        <v>0</v>
      </c>
    </row>
    <row r="32" spans="1:955">
      <c r="A32" s="31">
        <v>26</v>
      </c>
      <c r="B32" s="31"/>
      <c r="C32" s="42"/>
      <c r="D32" s="55" t="s">
        <v>259</v>
      </c>
      <c r="E32" s="55" t="s">
        <v>260</v>
      </c>
      <c r="F32" s="55" t="s">
        <v>226</v>
      </c>
      <c r="G32" s="55" t="s">
        <v>396</v>
      </c>
      <c r="H32" s="55" t="s">
        <v>21</v>
      </c>
      <c r="I32" s="41">
        <v>5</v>
      </c>
      <c r="J32" s="36"/>
      <c r="K32" s="36">
        <f t="shared" si="2"/>
        <v>0</v>
      </c>
      <c r="L32" s="37"/>
      <c r="M32" s="36">
        <f t="shared" si="3"/>
        <v>0</v>
      </c>
    </row>
    <row r="33" spans="1:955">
      <c r="A33" s="31">
        <v>27</v>
      </c>
      <c r="B33" s="31"/>
      <c r="C33" s="42"/>
      <c r="D33" s="31" t="s">
        <v>261</v>
      </c>
      <c r="E33" s="31" t="s">
        <v>262</v>
      </c>
      <c r="F33" s="31" t="s">
        <v>73</v>
      </c>
      <c r="G33" s="31" t="s">
        <v>263</v>
      </c>
      <c r="H33" s="31" t="s">
        <v>45</v>
      </c>
      <c r="I33" s="41">
        <v>30</v>
      </c>
      <c r="J33" s="36"/>
      <c r="K33" s="36">
        <f t="shared" si="2"/>
        <v>0</v>
      </c>
      <c r="L33" s="37"/>
      <c r="M33" s="36">
        <f t="shared" si="3"/>
        <v>0</v>
      </c>
    </row>
    <row r="34" spans="1:955" ht="22.5">
      <c r="A34" s="31">
        <v>28</v>
      </c>
      <c r="B34" s="31"/>
      <c r="C34" s="42"/>
      <c r="D34" s="55" t="s">
        <v>264</v>
      </c>
      <c r="E34" s="55" t="s">
        <v>265</v>
      </c>
      <c r="F34" s="55" t="s">
        <v>9</v>
      </c>
      <c r="G34" s="55" t="s">
        <v>263</v>
      </c>
      <c r="H34" s="55" t="s">
        <v>21</v>
      </c>
      <c r="I34" s="41">
        <v>260</v>
      </c>
      <c r="J34" s="36"/>
      <c r="K34" s="36">
        <f t="shared" si="2"/>
        <v>0</v>
      </c>
      <c r="L34" s="37"/>
      <c r="M34" s="36">
        <f t="shared" si="3"/>
        <v>0</v>
      </c>
    </row>
    <row r="35" spans="1:955" ht="22.5">
      <c r="A35" s="31">
        <v>29</v>
      </c>
      <c r="B35" s="31"/>
      <c r="C35" s="42"/>
      <c r="D35" s="55" t="s">
        <v>264</v>
      </c>
      <c r="E35" s="55" t="s">
        <v>265</v>
      </c>
      <c r="F35" s="55" t="s">
        <v>9</v>
      </c>
      <c r="G35" s="55" t="s">
        <v>44</v>
      </c>
      <c r="H35" s="55" t="s">
        <v>45</v>
      </c>
      <c r="I35" s="41">
        <v>100</v>
      </c>
      <c r="J35" s="36"/>
      <c r="K35" s="36">
        <f t="shared" si="2"/>
        <v>0</v>
      </c>
      <c r="L35" s="37"/>
      <c r="M35" s="36">
        <f t="shared" si="3"/>
        <v>0</v>
      </c>
    </row>
    <row r="36" spans="1:955">
      <c r="A36" s="31">
        <v>30</v>
      </c>
      <c r="B36" s="31"/>
      <c r="C36" s="42"/>
      <c r="D36" s="56" t="s">
        <v>266</v>
      </c>
      <c r="E36" s="48" t="s">
        <v>267</v>
      </c>
      <c r="F36" s="57" t="s">
        <v>62</v>
      </c>
      <c r="G36" s="55" t="s">
        <v>96</v>
      </c>
      <c r="H36" s="55" t="s">
        <v>52</v>
      </c>
      <c r="I36" s="41">
        <v>1</v>
      </c>
      <c r="J36" s="36"/>
      <c r="K36" s="36">
        <f t="shared" si="2"/>
        <v>0</v>
      </c>
      <c r="L36" s="37"/>
      <c r="M36" s="36">
        <f t="shared" si="3"/>
        <v>0</v>
      </c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  <c r="IW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</row>
    <row r="37" spans="1:955">
      <c r="A37" s="31">
        <v>31</v>
      </c>
      <c r="B37" s="31"/>
      <c r="C37" s="42"/>
      <c r="D37" s="33" t="s">
        <v>268</v>
      </c>
      <c r="E37" s="31" t="s">
        <v>269</v>
      </c>
      <c r="F37" s="34" t="s">
        <v>222</v>
      </c>
      <c r="G37" s="31" t="s">
        <v>270</v>
      </c>
      <c r="H37" s="31" t="s">
        <v>271</v>
      </c>
      <c r="I37" s="41">
        <v>10</v>
      </c>
      <c r="J37" s="36"/>
      <c r="K37" s="36">
        <f t="shared" si="2"/>
        <v>0</v>
      </c>
      <c r="L37" s="37"/>
      <c r="M37" s="36">
        <f t="shared" si="3"/>
        <v>0</v>
      </c>
    </row>
    <row r="38" spans="1:955">
      <c r="A38" s="31">
        <v>32</v>
      </c>
      <c r="B38" s="31"/>
      <c r="C38" s="42"/>
      <c r="D38" s="62" t="s">
        <v>272</v>
      </c>
      <c r="E38" s="55" t="s">
        <v>273</v>
      </c>
      <c r="F38" s="57" t="s">
        <v>9</v>
      </c>
      <c r="G38" s="55" t="s">
        <v>274</v>
      </c>
      <c r="H38" s="55" t="s">
        <v>95</v>
      </c>
      <c r="I38" s="41">
        <v>10</v>
      </c>
      <c r="J38" s="36"/>
      <c r="K38" s="36">
        <f t="shared" si="2"/>
        <v>0</v>
      </c>
      <c r="L38" s="37"/>
      <c r="M38" s="36">
        <f t="shared" si="3"/>
        <v>0</v>
      </c>
    </row>
    <row r="39" spans="1:955" ht="15.75" customHeight="1">
      <c r="A39" s="31">
        <v>33</v>
      </c>
      <c r="B39" s="31"/>
      <c r="C39" s="42"/>
      <c r="D39" s="67" t="s">
        <v>276</v>
      </c>
      <c r="E39" s="66" t="s">
        <v>277</v>
      </c>
      <c r="F39" s="68" t="s">
        <v>62</v>
      </c>
      <c r="G39" s="161" t="s">
        <v>278</v>
      </c>
      <c r="H39" s="66" t="s">
        <v>55</v>
      </c>
      <c r="I39" s="41">
        <v>55</v>
      </c>
      <c r="J39" s="36"/>
      <c r="K39" s="36">
        <f t="shared" si="2"/>
        <v>0</v>
      </c>
      <c r="L39" s="37"/>
      <c r="M39" s="36">
        <f t="shared" si="3"/>
        <v>0</v>
      </c>
    </row>
    <row r="40" spans="1:955" s="17" customFormat="1">
      <c r="A40" s="31">
        <v>34</v>
      </c>
      <c r="B40" s="31"/>
      <c r="C40" s="42"/>
      <c r="D40" s="56" t="s">
        <v>279</v>
      </c>
      <c r="E40" s="55" t="s">
        <v>280</v>
      </c>
      <c r="F40" s="57" t="s">
        <v>219</v>
      </c>
      <c r="G40" s="55" t="s">
        <v>36</v>
      </c>
      <c r="H40" s="55" t="s">
        <v>275</v>
      </c>
      <c r="I40" s="41">
        <v>100</v>
      </c>
      <c r="J40" s="36"/>
      <c r="K40" s="36">
        <f t="shared" si="2"/>
        <v>0</v>
      </c>
      <c r="L40" s="37"/>
      <c r="M40" s="36">
        <f t="shared" si="3"/>
        <v>0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</row>
    <row r="41" spans="1:955" s="17" customFormat="1" ht="27.6" customHeight="1">
      <c r="A41" s="31">
        <v>35</v>
      </c>
      <c r="B41" s="31"/>
      <c r="C41" s="42"/>
      <c r="D41" s="56" t="s">
        <v>281</v>
      </c>
      <c r="E41" s="55" t="s">
        <v>282</v>
      </c>
      <c r="F41" s="57" t="s">
        <v>283</v>
      </c>
      <c r="G41" s="55" t="s">
        <v>284</v>
      </c>
      <c r="H41" s="55" t="s">
        <v>90</v>
      </c>
      <c r="I41" s="41">
        <v>5</v>
      </c>
      <c r="J41" s="36"/>
      <c r="K41" s="36">
        <f t="shared" si="2"/>
        <v>0</v>
      </c>
      <c r="L41" s="37"/>
      <c r="M41" s="36">
        <f t="shared" si="3"/>
        <v>0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4"/>
      <c r="NC41" s="4"/>
      <c r="ND41" s="4"/>
      <c r="NE41" s="4"/>
      <c r="NF41" s="4"/>
      <c r="NG41" s="4"/>
      <c r="NH41" s="4"/>
      <c r="NI41" s="4"/>
      <c r="NJ41" s="4"/>
      <c r="NK41" s="4"/>
      <c r="NL41" s="4"/>
      <c r="NM41" s="4"/>
      <c r="NN41" s="4"/>
      <c r="NO41" s="4"/>
      <c r="NP41" s="4"/>
      <c r="NQ41" s="4"/>
      <c r="NR41" s="4"/>
      <c r="NS41" s="4"/>
      <c r="NT41" s="4"/>
      <c r="NU41" s="4"/>
      <c r="NV41" s="4"/>
      <c r="NW41" s="4"/>
      <c r="NX41" s="4"/>
      <c r="NY41" s="4"/>
      <c r="NZ41" s="4"/>
      <c r="OA41" s="4"/>
      <c r="OB41" s="4"/>
      <c r="OC41" s="4"/>
      <c r="OD41" s="4"/>
      <c r="OE41" s="4"/>
      <c r="OF41" s="4"/>
      <c r="OG41" s="4"/>
      <c r="OH41" s="4"/>
      <c r="OI41" s="4"/>
      <c r="OJ41" s="4"/>
      <c r="OK41" s="4"/>
      <c r="OL41" s="4"/>
      <c r="OM41" s="4"/>
      <c r="ON41" s="4"/>
      <c r="OO41" s="4"/>
      <c r="OP41" s="4"/>
      <c r="OQ41" s="4"/>
      <c r="OR41" s="4"/>
      <c r="OS41" s="4"/>
      <c r="OT41" s="4"/>
      <c r="OU41" s="4"/>
      <c r="OV41" s="4"/>
      <c r="OW41" s="4"/>
      <c r="OX41" s="4"/>
      <c r="OY41" s="4"/>
      <c r="OZ41" s="4"/>
      <c r="PA41" s="4"/>
      <c r="PB41" s="4"/>
      <c r="PC41" s="4"/>
      <c r="PD41" s="4"/>
      <c r="PE41" s="4"/>
      <c r="PF41" s="4"/>
      <c r="PG41" s="4"/>
      <c r="PH41" s="4"/>
      <c r="PI41" s="4"/>
      <c r="PJ41" s="4"/>
      <c r="PK41" s="4"/>
      <c r="PL41" s="4"/>
      <c r="PM41" s="4"/>
      <c r="PN41" s="4"/>
      <c r="PO41" s="4"/>
      <c r="PP41" s="4"/>
      <c r="PQ41" s="4"/>
      <c r="PR41" s="4"/>
      <c r="PS41" s="4"/>
      <c r="PT41" s="4"/>
      <c r="PU41" s="4"/>
      <c r="PV41" s="4"/>
      <c r="PW41" s="4"/>
      <c r="PX41" s="4"/>
      <c r="PY41" s="4"/>
      <c r="PZ41" s="4"/>
      <c r="QA41" s="4"/>
      <c r="QB41" s="4"/>
      <c r="QC41" s="4"/>
      <c r="QD41" s="4"/>
      <c r="QE41" s="4"/>
      <c r="QF41" s="4"/>
      <c r="QG41" s="4"/>
      <c r="QH41" s="4"/>
      <c r="QI41" s="4"/>
      <c r="QJ41" s="4"/>
      <c r="QK41" s="4"/>
      <c r="QL41" s="4"/>
      <c r="QM41" s="4"/>
      <c r="QN41" s="4"/>
      <c r="QO41" s="4"/>
      <c r="QP41" s="4"/>
      <c r="QQ41" s="4"/>
      <c r="QR41" s="4"/>
      <c r="QS41" s="4"/>
      <c r="QT41" s="4"/>
      <c r="QU41" s="4"/>
      <c r="QV41" s="4"/>
      <c r="QW41" s="4"/>
      <c r="QX41" s="4"/>
      <c r="QY41" s="4"/>
      <c r="QZ41" s="4"/>
      <c r="RA41" s="4"/>
      <c r="RB41" s="4"/>
      <c r="RC41" s="4"/>
      <c r="RD41" s="4"/>
      <c r="RE41" s="4"/>
      <c r="RF41" s="4"/>
      <c r="RG41" s="4"/>
      <c r="RH41" s="4"/>
      <c r="RI41" s="4"/>
      <c r="RJ41" s="4"/>
      <c r="RK41" s="4"/>
      <c r="RL41" s="4"/>
      <c r="RM41" s="4"/>
      <c r="RN41" s="4"/>
      <c r="RO41" s="4"/>
      <c r="RP41" s="4"/>
      <c r="RQ41" s="4"/>
      <c r="RR41" s="4"/>
      <c r="RS41" s="4"/>
      <c r="RT41" s="4"/>
      <c r="RU41" s="4"/>
      <c r="RV41" s="4"/>
      <c r="RW41" s="4"/>
      <c r="RX41" s="4"/>
      <c r="RY41" s="4"/>
      <c r="RZ41" s="4"/>
      <c r="SA41" s="4"/>
      <c r="SB41" s="4"/>
      <c r="SC41" s="4"/>
      <c r="SD41" s="4"/>
      <c r="SE41" s="4"/>
      <c r="SF41" s="4"/>
      <c r="SG41" s="4"/>
      <c r="SH41" s="4"/>
      <c r="SI41" s="4"/>
      <c r="SJ41" s="4"/>
      <c r="SK41" s="4"/>
      <c r="SL41" s="4"/>
      <c r="SM41" s="4"/>
      <c r="SN41" s="4"/>
      <c r="SO41" s="4"/>
      <c r="SP41" s="4"/>
      <c r="SQ41" s="4"/>
      <c r="SR41" s="4"/>
      <c r="SS41" s="4"/>
      <c r="ST41" s="4"/>
      <c r="SU41" s="4"/>
      <c r="SV41" s="4"/>
      <c r="SW41" s="4"/>
      <c r="SX41" s="4"/>
      <c r="SY41" s="4"/>
      <c r="SZ41" s="4"/>
      <c r="TA41" s="4"/>
      <c r="TB41" s="4"/>
      <c r="TC41" s="4"/>
      <c r="TD41" s="4"/>
      <c r="TE41" s="4"/>
      <c r="TF41" s="4"/>
      <c r="TG41" s="4"/>
      <c r="TH41" s="4"/>
      <c r="TI41" s="4"/>
      <c r="TJ41" s="4"/>
      <c r="TK41" s="4"/>
      <c r="TL41" s="4"/>
      <c r="TM41" s="4"/>
      <c r="TN41" s="4"/>
      <c r="TO41" s="4"/>
      <c r="TP41" s="4"/>
      <c r="TQ41" s="4"/>
      <c r="TR41" s="4"/>
      <c r="TS41" s="4"/>
      <c r="TT41" s="4"/>
      <c r="TU41" s="4"/>
      <c r="TV41" s="4"/>
      <c r="TW41" s="4"/>
      <c r="TX41" s="4"/>
      <c r="TY41" s="4"/>
      <c r="TZ41" s="4"/>
      <c r="UA41" s="4"/>
      <c r="UB41" s="4"/>
      <c r="UC41" s="4"/>
      <c r="UD41" s="4"/>
      <c r="UE41" s="4"/>
      <c r="UF41" s="4"/>
      <c r="UG41" s="4"/>
      <c r="UH41" s="4"/>
      <c r="UI41" s="4"/>
      <c r="UJ41" s="4"/>
      <c r="UK41" s="4"/>
      <c r="UL41" s="4"/>
      <c r="UM41" s="4"/>
      <c r="UN41" s="4"/>
      <c r="UO41" s="4"/>
      <c r="UP41" s="4"/>
      <c r="UQ41" s="4"/>
      <c r="UR41" s="4"/>
      <c r="US41" s="4"/>
      <c r="UT41" s="4"/>
      <c r="UU41" s="4"/>
      <c r="UV41" s="4"/>
      <c r="UW41" s="4"/>
      <c r="UX41" s="4"/>
      <c r="UY41" s="4"/>
      <c r="UZ41" s="4"/>
      <c r="VA41" s="4"/>
      <c r="VB41" s="4"/>
      <c r="VC41" s="4"/>
      <c r="VD41" s="4"/>
      <c r="VE41" s="4"/>
      <c r="VF41" s="4"/>
      <c r="VG41" s="4"/>
      <c r="VH41" s="4"/>
      <c r="VI41" s="4"/>
      <c r="VJ41" s="4"/>
      <c r="VK41" s="4"/>
      <c r="VL41" s="4"/>
      <c r="VM41" s="4"/>
      <c r="VN41" s="4"/>
      <c r="VO41" s="4"/>
      <c r="VP41" s="4"/>
      <c r="VQ41" s="4"/>
      <c r="VR41" s="4"/>
      <c r="VS41" s="4"/>
      <c r="VT41" s="4"/>
      <c r="VU41" s="4"/>
      <c r="VV41" s="4"/>
      <c r="VW41" s="4"/>
      <c r="VX41" s="4"/>
      <c r="VY41" s="4"/>
      <c r="VZ41" s="4"/>
      <c r="WA41" s="4"/>
      <c r="WB41" s="4"/>
      <c r="WC41" s="4"/>
      <c r="WD41" s="4"/>
      <c r="WE41" s="4"/>
      <c r="WF41" s="4"/>
      <c r="WG41" s="4"/>
      <c r="WH41" s="4"/>
      <c r="WI41" s="4"/>
      <c r="WJ41" s="4"/>
      <c r="WK41" s="4"/>
      <c r="WL41" s="4"/>
      <c r="WM41" s="4"/>
      <c r="WN41" s="4"/>
      <c r="WO41" s="4"/>
      <c r="WP41" s="4"/>
      <c r="WQ41" s="4"/>
      <c r="WR41" s="4"/>
      <c r="WS41" s="4"/>
      <c r="WT41" s="4"/>
      <c r="WU41" s="4"/>
      <c r="WV41" s="4"/>
      <c r="WW41" s="4"/>
      <c r="WX41" s="4"/>
      <c r="WY41" s="4"/>
      <c r="WZ41" s="4"/>
      <c r="XA41" s="4"/>
      <c r="XB41" s="4"/>
      <c r="XC41" s="4"/>
      <c r="XD41" s="4"/>
      <c r="XE41" s="4"/>
      <c r="XF41" s="4"/>
      <c r="XG41" s="4"/>
      <c r="XH41" s="4"/>
      <c r="XI41" s="4"/>
      <c r="XJ41" s="4"/>
      <c r="XK41" s="4"/>
      <c r="XL41" s="4"/>
      <c r="XM41" s="4"/>
      <c r="XN41" s="4"/>
      <c r="XO41" s="4"/>
      <c r="XP41" s="4"/>
      <c r="XQ41" s="4"/>
      <c r="XR41" s="4"/>
      <c r="XS41" s="4"/>
      <c r="XT41" s="4"/>
      <c r="XU41" s="4"/>
      <c r="XV41" s="4"/>
      <c r="XW41" s="4"/>
      <c r="XX41" s="4"/>
      <c r="XY41" s="4"/>
      <c r="XZ41" s="4"/>
      <c r="YA41" s="4"/>
      <c r="YB41" s="4"/>
      <c r="YC41" s="4"/>
      <c r="YD41" s="4"/>
      <c r="YE41" s="4"/>
      <c r="YF41" s="4"/>
      <c r="YG41" s="4"/>
      <c r="YH41" s="4"/>
      <c r="YI41" s="4"/>
      <c r="YJ41" s="4"/>
      <c r="YK41" s="4"/>
      <c r="YL41" s="4"/>
      <c r="YM41" s="4"/>
      <c r="YN41" s="4"/>
      <c r="YO41" s="4"/>
      <c r="YP41" s="4"/>
      <c r="YQ41" s="4"/>
      <c r="YR41" s="4"/>
      <c r="YS41" s="4"/>
      <c r="YT41" s="4"/>
      <c r="YU41" s="4"/>
      <c r="YV41" s="4"/>
      <c r="YW41" s="4"/>
      <c r="YX41" s="4"/>
      <c r="YY41" s="4"/>
      <c r="YZ41" s="4"/>
      <c r="ZA41" s="4"/>
      <c r="ZB41" s="4"/>
      <c r="ZC41" s="4"/>
      <c r="ZD41" s="4"/>
      <c r="ZE41" s="4"/>
      <c r="ZF41" s="4"/>
      <c r="ZG41" s="4"/>
      <c r="ZH41" s="4"/>
      <c r="ZI41" s="4"/>
      <c r="ZJ41" s="4"/>
      <c r="ZK41" s="4"/>
      <c r="ZL41" s="4"/>
      <c r="ZM41" s="4"/>
      <c r="ZN41" s="4"/>
      <c r="ZO41" s="4"/>
      <c r="ZP41" s="4"/>
      <c r="ZQ41" s="4"/>
      <c r="ZR41" s="4"/>
      <c r="ZS41" s="4"/>
      <c r="ZT41" s="4"/>
      <c r="ZU41" s="4"/>
      <c r="ZV41" s="4"/>
      <c r="ZW41" s="4"/>
      <c r="ZX41" s="4"/>
      <c r="ZY41" s="4"/>
      <c r="ZZ41" s="4"/>
      <c r="AAA41" s="4"/>
      <c r="AAB41" s="4"/>
      <c r="AAC41" s="4"/>
      <c r="AAD41" s="4"/>
      <c r="AAE41" s="4"/>
      <c r="AAF41" s="4"/>
      <c r="AAG41" s="4"/>
      <c r="AAH41" s="4"/>
      <c r="AAI41" s="4"/>
      <c r="AAJ41" s="4"/>
      <c r="AAK41" s="4"/>
      <c r="AAL41" s="4"/>
      <c r="AAM41" s="4"/>
      <c r="AAN41" s="4"/>
      <c r="AAO41" s="4"/>
      <c r="AAP41" s="4"/>
      <c r="AAQ41" s="4"/>
      <c r="AAR41" s="4"/>
      <c r="AAS41" s="4"/>
      <c r="AAT41" s="4"/>
      <c r="AAU41" s="4"/>
      <c r="AAV41" s="4"/>
      <c r="AAW41" s="4"/>
      <c r="AAX41" s="4"/>
      <c r="AAY41" s="4"/>
      <c r="AAZ41" s="4"/>
      <c r="ABA41" s="4"/>
      <c r="ABB41" s="4"/>
      <c r="ABC41" s="4"/>
      <c r="ABD41" s="4"/>
      <c r="ABE41" s="4"/>
      <c r="ABF41" s="4"/>
      <c r="ABG41" s="4"/>
      <c r="ABH41" s="4"/>
      <c r="ABI41" s="4"/>
      <c r="ABJ41" s="4"/>
      <c r="ABK41" s="4"/>
      <c r="ABL41" s="4"/>
      <c r="ABM41" s="4"/>
      <c r="ABN41" s="4"/>
      <c r="ABO41" s="4"/>
      <c r="ABP41" s="4"/>
      <c r="ABQ41" s="4"/>
      <c r="ABR41" s="4"/>
      <c r="ABS41" s="4"/>
      <c r="ABT41" s="4"/>
      <c r="ABU41" s="4"/>
      <c r="ABV41" s="4"/>
      <c r="ABW41" s="4"/>
      <c r="ABX41" s="4"/>
      <c r="ABY41" s="4"/>
      <c r="ABZ41" s="4"/>
      <c r="ACA41" s="4"/>
      <c r="ACB41" s="4"/>
      <c r="ACC41" s="4"/>
      <c r="ACD41" s="4"/>
      <c r="ACE41" s="4"/>
      <c r="ACF41" s="4"/>
      <c r="ACG41" s="4"/>
      <c r="ACH41" s="4"/>
      <c r="ACI41" s="4"/>
      <c r="ACJ41" s="4"/>
      <c r="ACK41" s="4"/>
      <c r="ACL41" s="4"/>
      <c r="ACM41" s="4"/>
      <c r="ACN41" s="4"/>
      <c r="ACO41" s="4"/>
      <c r="ACP41" s="4"/>
      <c r="ACQ41" s="4"/>
      <c r="ACR41" s="4"/>
      <c r="ACS41" s="4"/>
      <c r="ACT41" s="4"/>
      <c r="ACU41" s="4"/>
      <c r="ACV41" s="4"/>
      <c r="ACW41" s="4"/>
      <c r="ACX41" s="4"/>
      <c r="ACY41" s="4"/>
      <c r="ACZ41" s="4"/>
      <c r="ADA41" s="4"/>
      <c r="ADB41" s="4"/>
      <c r="ADC41" s="4"/>
      <c r="ADD41" s="4"/>
      <c r="ADE41" s="4"/>
      <c r="ADF41" s="4"/>
      <c r="ADG41" s="4"/>
      <c r="ADH41" s="4"/>
      <c r="ADI41" s="4"/>
      <c r="ADJ41" s="4"/>
      <c r="ADK41" s="4"/>
      <c r="ADL41" s="4"/>
      <c r="ADM41" s="4"/>
      <c r="ADN41" s="4"/>
      <c r="ADO41" s="4"/>
      <c r="ADP41" s="4"/>
      <c r="ADQ41" s="4"/>
      <c r="ADR41" s="4"/>
      <c r="ADS41" s="4"/>
      <c r="ADT41" s="4"/>
      <c r="ADU41" s="4"/>
      <c r="ADV41" s="4"/>
      <c r="ADW41" s="4"/>
      <c r="ADX41" s="4"/>
      <c r="ADY41" s="4"/>
      <c r="ADZ41" s="4"/>
      <c r="AEA41" s="4"/>
      <c r="AEB41" s="4"/>
      <c r="AEC41" s="4"/>
      <c r="AED41" s="4"/>
      <c r="AEE41" s="4"/>
      <c r="AEF41" s="4"/>
      <c r="AEG41" s="4"/>
      <c r="AEH41" s="4"/>
      <c r="AEI41" s="4"/>
      <c r="AEJ41" s="4"/>
      <c r="AEK41" s="4"/>
      <c r="AEL41" s="4"/>
      <c r="AEM41" s="4"/>
      <c r="AEN41" s="4"/>
      <c r="AEO41" s="4"/>
      <c r="AEP41" s="4"/>
      <c r="AEQ41" s="4"/>
      <c r="AER41" s="4"/>
      <c r="AES41" s="4"/>
      <c r="AET41" s="4"/>
      <c r="AEU41" s="4"/>
      <c r="AEV41" s="4"/>
      <c r="AEW41" s="4"/>
      <c r="AEX41" s="4"/>
      <c r="AEY41" s="4"/>
      <c r="AEZ41" s="4"/>
      <c r="AFA41" s="4"/>
      <c r="AFB41" s="4"/>
      <c r="AFC41" s="4"/>
      <c r="AFD41" s="4"/>
      <c r="AFE41" s="4"/>
      <c r="AFF41" s="4"/>
      <c r="AFG41" s="4"/>
      <c r="AFH41" s="4"/>
      <c r="AFI41" s="4"/>
      <c r="AFJ41" s="4"/>
      <c r="AFK41" s="4"/>
      <c r="AFL41" s="4"/>
      <c r="AFM41" s="4"/>
      <c r="AFN41" s="4"/>
      <c r="AFO41" s="4"/>
      <c r="AFP41" s="4"/>
      <c r="AFQ41" s="4"/>
      <c r="AFR41" s="4"/>
      <c r="AFS41" s="4"/>
      <c r="AFT41" s="4"/>
      <c r="AFU41" s="4"/>
      <c r="AFV41" s="4"/>
      <c r="AFW41" s="4"/>
      <c r="AFX41" s="4"/>
      <c r="AFY41" s="4"/>
      <c r="AFZ41" s="4"/>
      <c r="AGA41" s="4"/>
      <c r="AGB41" s="4"/>
      <c r="AGC41" s="4"/>
      <c r="AGD41" s="4"/>
      <c r="AGE41" s="4"/>
      <c r="AGF41" s="4"/>
      <c r="AGG41" s="4"/>
      <c r="AGH41" s="4"/>
      <c r="AGI41" s="4"/>
      <c r="AGJ41" s="4"/>
      <c r="AGK41" s="4"/>
      <c r="AGL41" s="4"/>
      <c r="AGM41" s="4"/>
      <c r="AGN41" s="4"/>
      <c r="AGO41" s="4"/>
      <c r="AGP41" s="4"/>
      <c r="AGQ41" s="4"/>
      <c r="AGR41" s="4"/>
      <c r="AGS41" s="4"/>
      <c r="AGT41" s="4"/>
      <c r="AGU41" s="4"/>
      <c r="AGV41" s="4"/>
      <c r="AGW41" s="4"/>
      <c r="AGX41" s="4"/>
      <c r="AGY41" s="4"/>
      <c r="AGZ41" s="4"/>
      <c r="AHA41" s="4"/>
      <c r="AHB41" s="4"/>
      <c r="AHC41" s="4"/>
      <c r="AHD41" s="4"/>
      <c r="AHE41" s="4"/>
      <c r="AHF41" s="4"/>
      <c r="AHG41" s="4"/>
      <c r="AHH41" s="4"/>
      <c r="AHI41" s="4"/>
      <c r="AHJ41" s="4"/>
      <c r="AHK41" s="4"/>
      <c r="AHL41" s="4"/>
      <c r="AHM41" s="4"/>
      <c r="AHN41" s="4"/>
      <c r="AHO41" s="4"/>
      <c r="AHP41" s="4"/>
      <c r="AHQ41" s="4"/>
      <c r="AHR41" s="4"/>
      <c r="AHS41" s="4"/>
      <c r="AHT41" s="4"/>
      <c r="AHU41" s="4"/>
      <c r="AHV41" s="4"/>
      <c r="AHW41" s="4"/>
      <c r="AHX41" s="4"/>
      <c r="AHY41" s="4"/>
      <c r="AHZ41" s="4"/>
      <c r="AIA41" s="4"/>
      <c r="AIB41" s="4"/>
      <c r="AIC41" s="4"/>
      <c r="AID41" s="4"/>
      <c r="AIE41" s="4"/>
      <c r="AIF41" s="4"/>
      <c r="AIG41" s="4"/>
      <c r="AIH41" s="4"/>
      <c r="AII41" s="4"/>
      <c r="AIJ41" s="4"/>
      <c r="AIK41" s="4"/>
      <c r="AIL41" s="4"/>
      <c r="AIM41" s="4"/>
      <c r="AIN41" s="4"/>
      <c r="AIO41" s="4"/>
      <c r="AIP41" s="4"/>
      <c r="AIQ41" s="4"/>
      <c r="AIR41" s="4"/>
      <c r="AIS41" s="4"/>
      <c r="AIT41" s="4"/>
      <c r="AIU41" s="4"/>
      <c r="AIV41" s="4"/>
      <c r="AIW41" s="4"/>
      <c r="AIX41" s="4"/>
      <c r="AIY41" s="4"/>
      <c r="AIZ41" s="4"/>
      <c r="AJA41" s="4"/>
      <c r="AJB41" s="4"/>
      <c r="AJC41" s="4"/>
      <c r="AJD41" s="4"/>
      <c r="AJE41" s="4"/>
      <c r="AJF41" s="4"/>
      <c r="AJG41" s="4"/>
      <c r="AJH41" s="4"/>
      <c r="AJI41" s="4"/>
      <c r="AJJ41" s="4"/>
      <c r="AJK41" s="4"/>
      <c r="AJL41" s="4"/>
      <c r="AJM41" s="4"/>
      <c r="AJN41" s="4"/>
      <c r="AJO41" s="4"/>
      <c r="AJP41" s="4"/>
      <c r="AJQ41" s="4"/>
      <c r="AJR41" s="4"/>
      <c r="AJS41" s="4"/>
    </row>
    <row r="42" spans="1:955" s="19" customFormat="1" ht="22.5">
      <c r="A42" s="31">
        <v>36</v>
      </c>
      <c r="B42" s="31"/>
      <c r="C42" s="42"/>
      <c r="D42" s="56" t="s">
        <v>285</v>
      </c>
      <c r="E42" s="69" t="s">
        <v>286</v>
      </c>
      <c r="F42" s="57" t="s">
        <v>51</v>
      </c>
      <c r="G42" s="55" t="s">
        <v>287</v>
      </c>
      <c r="H42" s="55" t="s">
        <v>71</v>
      </c>
      <c r="I42" s="167">
        <v>25</v>
      </c>
      <c r="J42" s="36"/>
      <c r="K42" s="36">
        <f t="shared" si="2"/>
        <v>0</v>
      </c>
      <c r="L42" s="37"/>
      <c r="M42" s="36">
        <f t="shared" si="3"/>
        <v>0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</row>
    <row r="43" spans="1:955" s="17" customFormat="1">
      <c r="A43" s="31">
        <v>37</v>
      </c>
      <c r="B43" s="31"/>
      <c r="C43" s="42"/>
      <c r="D43" s="56" t="s">
        <v>288</v>
      </c>
      <c r="E43" s="55" t="s">
        <v>289</v>
      </c>
      <c r="F43" s="57" t="s">
        <v>62</v>
      </c>
      <c r="G43" s="55" t="s">
        <v>290</v>
      </c>
      <c r="H43" s="55" t="s">
        <v>55</v>
      </c>
      <c r="I43" s="41">
        <v>2</v>
      </c>
      <c r="J43" s="36"/>
      <c r="K43" s="36">
        <f t="shared" si="2"/>
        <v>0</v>
      </c>
      <c r="L43" s="37"/>
      <c r="M43" s="36">
        <f t="shared" si="3"/>
        <v>0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  <c r="OJ43" s="4"/>
      <c r="OK43" s="4"/>
      <c r="OL43" s="4"/>
      <c r="OM43" s="4"/>
      <c r="ON43" s="4"/>
      <c r="OO43" s="4"/>
      <c r="OP43" s="4"/>
      <c r="OQ43" s="4"/>
      <c r="OR43" s="4"/>
      <c r="OS43" s="4"/>
      <c r="OT43" s="4"/>
      <c r="OU43" s="4"/>
      <c r="OV43" s="4"/>
      <c r="OW43" s="4"/>
      <c r="OX43" s="4"/>
      <c r="OY43" s="4"/>
      <c r="OZ43" s="4"/>
      <c r="PA43" s="4"/>
      <c r="PB43" s="4"/>
      <c r="PC43" s="4"/>
      <c r="PD43" s="4"/>
      <c r="PE43" s="4"/>
      <c r="PF43" s="4"/>
      <c r="PG43" s="4"/>
      <c r="PH43" s="4"/>
      <c r="PI43" s="4"/>
      <c r="PJ43" s="4"/>
      <c r="PK43" s="4"/>
      <c r="PL43" s="4"/>
      <c r="PM43" s="4"/>
      <c r="PN43" s="4"/>
      <c r="PO43" s="4"/>
      <c r="PP43" s="4"/>
      <c r="PQ43" s="4"/>
      <c r="PR43" s="4"/>
      <c r="PS43" s="4"/>
      <c r="PT43" s="4"/>
      <c r="PU43" s="4"/>
      <c r="PV43" s="4"/>
      <c r="PW43" s="4"/>
      <c r="PX43" s="4"/>
      <c r="PY43" s="4"/>
      <c r="PZ43" s="4"/>
      <c r="QA43" s="4"/>
      <c r="QB43" s="4"/>
      <c r="QC43" s="4"/>
      <c r="QD43" s="4"/>
      <c r="QE43" s="4"/>
      <c r="QF43" s="4"/>
      <c r="QG43" s="4"/>
      <c r="QH43" s="4"/>
      <c r="QI43" s="4"/>
      <c r="QJ43" s="4"/>
      <c r="QK43" s="4"/>
      <c r="QL43" s="4"/>
      <c r="QM43" s="4"/>
      <c r="QN43" s="4"/>
      <c r="QO43" s="4"/>
      <c r="QP43" s="4"/>
      <c r="QQ43" s="4"/>
      <c r="QR43" s="4"/>
      <c r="QS43" s="4"/>
      <c r="QT43" s="4"/>
      <c r="QU43" s="4"/>
      <c r="QV43" s="4"/>
      <c r="QW43" s="4"/>
      <c r="QX43" s="4"/>
      <c r="QY43" s="4"/>
      <c r="QZ43" s="4"/>
      <c r="RA43" s="4"/>
      <c r="RB43" s="4"/>
      <c r="RC43" s="4"/>
      <c r="RD43" s="4"/>
      <c r="RE43" s="4"/>
      <c r="RF43" s="4"/>
      <c r="RG43" s="4"/>
      <c r="RH43" s="4"/>
      <c r="RI43" s="4"/>
      <c r="RJ43" s="4"/>
      <c r="RK43" s="4"/>
      <c r="RL43" s="4"/>
      <c r="RM43" s="4"/>
      <c r="RN43" s="4"/>
      <c r="RO43" s="4"/>
      <c r="RP43" s="4"/>
      <c r="RQ43" s="4"/>
      <c r="RR43" s="4"/>
      <c r="RS43" s="4"/>
      <c r="RT43" s="4"/>
      <c r="RU43" s="4"/>
      <c r="RV43" s="4"/>
      <c r="RW43" s="4"/>
      <c r="RX43" s="4"/>
      <c r="RY43" s="4"/>
      <c r="RZ43" s="4"/>
      <c r="SA43" s="4"/>
      <c r="SB43" s="4"/>
      <c r="SC43" s="4"/>
      <c r="SD43" s="4"/>
      <c r="SE43" s="4"/>
      <c r="SF43" s="4"/>
      <c r="SG43" s="4"/>
      <c r="SH43" s="4"/>
      <c r="SI43" s="4"/>
      <c r="SJ43" s="4"/>
      <c r="SK43" s="4"/>
      <c r="SL43" s="4"/>
      <c r="SM43" s="4"/>
      <c r="SN43" s="4"/>
      <c r="SO43" s="4"/>
      <c r="SP43" s="4"/>
      <c r="SQ43" s="4"/>
      <c r="SR43" s="4"/>
      <c r="SS43" s="4"/>
      <c r="ST43" s="4"/>
      <c r="SU43" s="4"/>
      <c r="SV43" s="4"/>
      <c r="SW43" s="4"/>
      <c r="SX43" s="4"/>
      <c r="SY43" s="4"/>
      <c r="SZ43" s="4"/>
      <c r="TA43" s="4"/>
      <c r="TB43" s="4"/>
      <c r="TC43" s="4"/>
      <c r="TD43" s="4"/>
      <c r="TE43" s="4"/>
      <c r="TF43" s="4"/>
      <c r="TG43" s="4"/>
      <c r="TH43" s="4"/>
      <c r="TI43" s="4"/>
      <c r="TJ43" s="4"/>
      <c r="TK43" s="4"/>
      <c r="TL43" s="4"/>
      <c r="TM43" s="4"/>
      <c r="TN43" s="4"/>
      <c r="TO43" s="4"/>
      <c r="TP43" s="4"/>
      <c r="TQ43" s="4"/>
      <c r="TR43" s="4"/>
      <c r="TS43" s="4"/>
      <c r="TT43" s="4"/>
      <c r="TU43" s="4"/>
      <c r="TV43" s="4"/>
      <c r="TW43" s="4"/>
      <c r="TX43" s="4"/>
      <c r="TY43" s="4"/>
      <c r="TZ43" s="4"/>
      <c r="UA43" s="4"/>
      <c r="UB43" s="4"/>
      <c r="UC43" s="4"/>
      <c r="UD43" s="4"/>
      <c r="UE43" s="4"/>
      <c r="UF43" s="4"/>
      <c r="UG43" s="4"/>
      <c r="UH43" s="4"/>
      <c r="UI43" s="4"/>
      <c r="UJ43" s="4"/>
      <c r="UK43" s="4"/>
      <c r="UL43" s="4"/>
      <c r="UM43" s="4"/>
      <c r="UN43" s="4"/>
      <c r="UO43" s="4"/>
      <c r="UP43" s="4"/>
      <c r="UQ43" s="4"/>
      <c r="UR43" s="4"/>
      <c r="US43" s="4"/>
      <c r="UT43" s="4"/>
      <c r="UU43" s="4"/>
      <c r="UV43" s="4"/>
      <c r="UW43" s="4"/>
      <c r="UX43" s="4"/>
      <c r="UY43" s="4"/>
      <c r="UZ43" s="4"/>
      <c r="VA43" s="4"/>
      <c r="VB43" s="4"/>
      <c r="VC43" s="4"/>
      <c r="VD43" s="4"/>
      <c r="VE43" s="4"/>
      <c r="VF43" s="4"/>
      <c r="VG43" s="4"/>
      <c r="VH43" s="4"/>
      <c r="VI43" s="4"/>
      <c r="VJ43" s="4"/>
      <c r="VK43" s="4"/>
      <c r="VL43" s="4"/>
      <c r="VM43" s="4"/>
      <c r="VN43" s="4"/>
      <c r="VO43" s="4"/>
      <c r="VP43" s="4"/>
      <c r="VQ43" s="4"/>
      <c r="VR43" s="4"/>
      <c r="VS43" s="4"/>
      <c r="VT43" s="4"/>
      <c r="VU43" s="4"/>
      <c r="VV43" s="4"/>
      <c r="VW43" s="4"/>
      <c r="VX43" s="4"/>
      <c r="VY43" s="4"/>
      <c r="VZ43" s="4"/>
      <c r="WA43" s="4"/>
      <c r="WB43" s="4"/>
      <c r="WC43" s="4"/>
      <c r="WD43" s="4"/>
      <c r="WE43" s="4"/>
      <c r="WF43" s="4"/>
      <c r="WG43" s="4"/>
      <c r="WH43" s="4"/>
      <c r="WI43" s="4"/>
      <c r="WJ43" s="4"/>
      <c r="WK43" s="4"/>
      <c r="WL43" s="4"/>
      <c r="WM43" s="4"/>
      <c r="WN43" s="4"/>
      <c r="WO43" s="4"/>
      <c r="WP43" s="4"/>
      <c r="WQ43" s="4"/>
      <c r="WR43" s="4"/>
      <c r="WS43" s="4"/>
      <c r="WT43" s="4"/>
      <c r="WU43" s="4"/>
      <c r="WV43" s="4"/>
      <c r="WW43" s="4"/>
      <c r="WX43" s="4"/>
      <c r="WY43" s="4"/>
      <c r="WZ43" s="4"/>
      <c r="XA43" s="4"/>
      <c r="XB43" s="4"/>
      <c r="XC43" s="4"/>
      <c r="XD43" s="4"/>
      <c r="XE43" s="4"/>
      <c r="XF43" s="4"/>
      <c r="XG43" s="4"/>
      <c r="XH43" s="4"/>
      <c r="XI43" s="4"/>
      <c r="XJ43" s="4"/>
      <c r="XK43" s="4"/>
      <c r="XL43" s="4"/>
      <c r="XM43" s="4"/>
      <c r="XN43" s="4"/>
      <c r="XO43" s="4"/>
      <c r="XP43" s="4"/>
      <c r="XQ43" s="4"/>
      <c r="XR43" s="4"/>
      <c r="XS43" s="4"/>
      <c r="XT43" s="4"/>
      <c r="XU43" s="4"/>
      <c r="XV43" s="4"/>
      <c r="XW43" s="4"/>
      <c r="XX43" s="4"/>
      <c r="XY43" s="4"/>
      <c r="XZ43" s="4"/>
      <c r="YA43" s="4"/>
      <c r="YB43" s="4"/>
      <c r="YC43" s="4"/>
      <c r="YD43" s="4"/>
      <c r="YE43" s="4"/>
      <c r="YF43" s="4"/>
      <c r="YG43" s="4"/>
      <c r="YH43" s="4"/>
      <c r="YI43" s="4"/>
      <c r="YJ43" s="4"/>
      <c r="YK43" s="4"/>
      <c r="YL43" s="4"/>
      <c r="YM43" s="4"/>
      <c r="YN43" s="4"/>
      <c r="YO43" s="4"/>
      <c r="YP43" s="4"/>
      <c r="YQ43" s="4"/>
      <c r="YR43" s="4"/>
      <c r="YS43" s="4"/>
      <c r="YT43" s="4"/>
      <c r="YU43" s="4"/>
      <c r="YV43" s="4"/>
      <c r="YW43" s="4"/>
      <c r="YX43" s="4"/>
      <c r="YY43" s="4"/>
      <c r="YZ43" s="4"/>
      <c r="ZA43" s="4"/>
      <c r="ZB43" s="4"/>
      <c r="ZC43" s="4"/>
      <c r="ZD43" s="4"/>
      <c r="ZE43" s="4"/>
      <c r="ZF43" s="4"/>
      <c r="ZG43" s="4"/>
      <c r="ZH43" s="4"/>
      <c r="ZI43" s="4"/>
      <c r="ZJ43" s="4"/>
      <c r="ZK43" s="4"/>
      <c r="ZL43" s="4"/>
      <c r="ZM43" s="4"/>
      <c r="ZN43" s="4"/>
      <c r="ZO43" s="4"/>
      <c r="ZP43" s="4"/>
      <c r="ZQ43" s="4"/>
      <c r="ZR43" s="4"/>
      <c r="ZS43" s="4"/>
      <c r="ZT43" s="4"/>
      <c r="ZU43" s="4"/>
      <c r="ZV43" s="4"/>
      <c r="ZW43" s="4"/>
      <c r="ZX43" s="4"/>
      <c r="ZY43" s="4"/>
      <c r="ZZ43" s="4"/>
      <c r="AAA43" s="4"/>
      <c r="AAB43" s="4"/>
      <c r="AAC43" s="4"/>
      <c r="AAD43" s="4"/>
      <c r="AAE43" s="4"/>
      <c r="AAF43" s="4"/>
      <c r="AAG43" s="4"/>
      <c r="AAH43" s="4"/>
      <c r="AAI43" s="4"/>
      <c r="AAJ43" s="4"/>
      <c r="AAK43" s="4"/>
      <c r="AAL43" s="4"/>
      <c r="AAM43" s="4"/>
      <c r="AAN43" s="4"/>
      <c r="AAO43" s="4"/>
      <c r="AAP43" s="4"/>
      <c r="AAQ43" s="4"/>
      <c r="AAR43" s="4"/>
      <c r="AAS43" s="4"/>
      <c r="AAT43" s="4"/>
      <c r="AAU43" s="4"/>
      <c r="AAV43" s="4"/>
      <c r="AAW43" s="4"/>
      <c r="AAX43" s="4"/>
      <c r="AAY43" s="4"/>
      <c r="AAZ43" s="4"/>
      <c r="ABA43" s="4"/>
      <c r="ABB43" s="4"/>
      <c r="ABC43" s="4"/>
      <c r="ABD43" s="4"/>
      <c r="ABE43" s="4"/>
      <c r="ABF43" s="4"/>
      <c r="ABG43" s="4"/>
      <c r="ABH43" s="4"/>
      <c r="ABI43" s="4"/>
      <c r="ABJ43" s="4"/>
      <c r="ABK43" s="4"/>
      <c r="ABL43" s="4"/>
      <c r="ABM43" s="4"/>
      <c r="ABN43" s="4"/>
      <c r="ABO43" s="4"/>
      <c r="ABP43" s="4"/>
      <c r="ABQ43" s="4"/>
      <c r="ABR43" s="4"/>
      <c r="ABS43" s="4"/>
      <c r="ABT43" s="4"/>
      <c r="ABU43" s="4"/>
      <c r="ABV43" s="4"/>
      <c r="ABW43" s="4"/>
      <c r="ABX43" s="4"/>
      <c r="ABY43" s="4"/>
      <c r="ABZ43" s="4"/>
      <c r="ACA43" s="4"/>
      <c r="ACB43" s="4"/>
      <c r="ACC43" s="4"/>
      <c r="ACD43" s="4"/>
      <c r="ACE43" s="4"/>
      <c r="ACF43" s="4"/>
      <c r="ACG43" s="4"/>
      <c r="ACH43" s="4"/>
      <c r="ACI43" s="4"/>
      <c r="ACJ43" s="4"/>
      <c r="ACK43" s="4"/>
      <c r="ACL43" s="4"/>
      <c r="ACM43" s="4"/>
      <c r="ACN43" s="4"/>
      <c r="ACO43" s="4"/>
      <c r="ACP43" s="4"/>
      <c r="ACQ43" s="4"/>
      <c r="ACR43" s="4"/>
      <c r="ACS43" s="4"/>
      <c r="ACT43" s="4"/>
      <c r="ACU43" s="4"/>
      <c r="ACV43" s="4"/>
      <c r="ACW43" s="4"/>
      <c r="ACX43" s="4"/>
      <c r="ACY43" s="4"/>
      <c r="ACZ43" s="4"/>
      <c r="ADA43" s="4"/>
      <c r="ADB43" s="4"/>
      <c r="ADC43" s="4"/>
      <c r="ADD43" s="4"/>
      <c r="ADE43" s="4"/>
      <c r="ADF43" s="4"/>
      <c r="ADG43" s="4"/>
      <c r="ADH43" s="4"/>
      <c r="ADI43" s="4"/>
      <c r="ADJ43" s="4"/>
      <c r="ADK43" s="4"/>
      <c r="ADL43" s="4"/>
      <c r="ADM43" s="4"/>
      <c r="ADN43" s="4"/>
      <c r="ADO43" s="4"/>
      <c r="ADP43" s="4"/>
      <c r="ADQ43" s="4"/>
      <c r="ADR43" s="4"/>
      <c r="ADS43" s="4"/>
      <c r="ADT43" s="4"/>
      <c r="ADU43" s="4"/>
      <c r="ADV43" s="4"/>
      <c r="ADW43" s="4"/>
      <c r="ADX43" s="4"/>
      <c r="ADY43" s="4"/>
      <c r="ADZ43" s="4"/>
      <c r="AEA43" s="4"/>
      <c r="AEB43" s="4"/>
      <c r="AEC43" s="4"/>
      <c r="AED43" s="4"/>
      <c r="AEE43" s="4"/>
      <c r="AEF43" s="4"/>
      <c r="AEG43" s="4"/>
      <c r="AEH43" s="4"/>
      <c r="AEI43" s="4"/>
      <c r="AEJ43" s="4"/>
      <c r="AEK43" s="4"/>
      <c r="AEL43" s="4"/>
      <c r="AEM43" s="4"/>
      <c r="AEN43" s="4"/>
      <c r="AEO43" s="4"/>
      <c r="AEP43" s="4"/>
      <c r="AEQ43" s="4"/>
      <c r="AER43" s="4"/>
      <c r="AES43" s="4"/>
      <c r="AET43" s="4"/>
      <c r="AEU43" s="4"/>
      <c r="AEV43" s="4"/>
      <c r="AEW43" s="4"/>
      <c r="AEX43" s="4"/>
      <c r="AEY43" s="4"/>
      <c r="AEZ43" s="4"/>
      <c r="AFA43" s="4"/>
      <c r="AFB43" s="4"/>
      <c r="AFC43" s="4"/>
      <c r="AFD43" s="4"/>
      <c r="AFE43" s="4"/>
      <c r="AFF43" s="4"/>
      <c r="AFG43" s="4"/>
      <c r="AFH43" s="4"/>
      <c r="AFI43" s="4"/>
      <c r="AFJ43" s="4"/>
      <c r="AFK43" s="4"/>
      <c r="AFL43" s="4"/>
      <c r="AFM43" s="4"/>
      <c r="AFN43" s="4"/>
      <c r="AFO43" s="4"/>
      <c r="AFP43" s="4"/>
      <c r="AFQ43" s="4"/>
      <c r="AFR43" s="4"/>
      <c r="AFS43" s="4"/>
      <c r="AFT43" s="4"/>
      <c r="AFU43" s="4"/>
      <c r="AFV43" s="4"/>
      <c r="AFW43" s="4"/>
      <c r="AFX43" s="4"/>
      <c r="AFY43" s="4"/>
      <c r="AFZ43" s="4"/>
      <c r="AGA43" s="4"/>
      <c r="AGB43" s="4"/>
      <c r="AGC43" s="4"/>
      <c r="AGD43" s="4"/>
      <c r="AGE43" s="4"/>
      <c r="AGF43" s="4"/>
      <c r="AGG43" s="4"/>
      <c r="AGH43" s="4"/>
      <c r="AGI43" s="4"/>
      <c r="AGJ43" s="4"/>
      <c r="AGK43" s="4"/>
      <c r="AGL43" s="4"/>
      <c r="AGM43" s="4"/>
      <c r="AGN43" s="4"/>
      <c r="AGO43" s="4"/>
      <c r="AGP43" s="4"/>
      <c r="AGQ43" s="4"/>
      <c r="AGR43" s="4"/>
      <c r="AGS43" s="4"/>
      <c r="AGT43" s="4"/>
      <c r="AGU43" s="4"/>
      <c r="AGV43" s="4"/>
      <c r="AGW43" s="4"/>
      <c r="AGX43" s="4"/>
      <c r="AGY43" s="4"/>
      <c r="AGZ43" s="4"/>
      <c r="AHA43" s="4"/>
      <c r="AHB43" s="4"/>
      <c r="AHC43" s="4"/>
      <c r="AHD43" s="4"/>
      <c r="AHE43" s="4"/>
      <c r="AHF43" s="4"/>
      <c r="AHG43" s="4"/>
      <c r="AHH43" s="4"/>
      <c r="AHI43" s="4"/>
      <c r="AHJ43" s="4"/>
      <c r="AHK43" s="4"/>
      <c r="AHL43" s="4"/>
      <c r="AHM43" s="4"/>
      <c r="AHN43" s="4"/>
      <c r="AHO43" s="4"/>
      <c r="AHP43" s="4"/>
      <c r="AHQ43" s="4"/>
      <c r="AHR43" s="4"/>
      <c r="AHS43" s="4"/>
      <c r="AHT43" s="4"/>
      <c r="AHU43" s="4"/>
      <c r="AHV43" s="4"/>
      <c r="AHW43" s="4"/>
      <c r="AHX43" s="4"/>
      <c r="AHY43" s="4"/>
      <c r="AHZ43" s="4"/>
      <c r="AIA43" s="4"/>
      <c r="AIB43" s="4"/>
      <c r="AIC43" s="4"/>
      <c r="AID43" s="4"/>
      <c r="AIE43" s="4"/>
      <c r="AIF43" s="4"/>
      <c r="AIG43" s="4"/>
      <c r="AIH43" s="4"/>
      <c r="AII43" s="4"/>
      <c r="AIJ43" s="4"/>
      <c r="AIK43" s="4"/>
      <c r="AIL43" s="4"/>
      <c r="AIM43" s="4"/>
      <c r="AIN43" s="4"/>
      <c r="AIO43" s="4"/>
      <c r="AIP43" s="4"/>
      <c r="AIQ43" s="4"/>
      <c r="AIR43" s="4"/>
      <c r="AIS43" s="4"/>
      <c r="AIT43" s="4"/>
      <c r="AIU43" s="4"/>
      <c r="AIV43" s="4"/>
      <c r="AIW43" s="4"/>
      <c r="AIX43" s="4"/>
      <c r="AIY43" s="4"/>
      <c r="AIZ43" s="4"/>
      <c r="AJA43" s="4"/>
      <c r="AJB43" s="4"/>
      <c r="AJC43" s="4"/>
      <c r="AJD43" s="4"/>
      <c r="AJE43" s="4"/>
      <c r="AJF43" s="4"/>
      <c r="AJG43" s="4"/>
      <c r="AJH43" s="4"/>
      <c r="AJI43" s="4"/>
      <c r="AJJ43" s="4"/>
      <c r="AJK43" s="4"/>
      <c r="AJL43" s="4"/>
      <c r="AJM43" s="4"/>
      <c r="AJN43" s="4"/>
      <c r="AJO43" s="4"/>
      <c r="AJP43" s="4"/>
      <c r="AJQ43" s="4"/>
      <c r="AJR43" s="4"/>
      <c r="AJS43" s="4"/>
    </row>
    <row r="44" spans="1:955" s="19" customFormat="1" ht="23.45" customHeight="1">
      <c r="A44" s="31">
        <v>38</v>
      </c>
      <c r="B44" s="31"/>
      <c r="C44" s="42"/>
      <c r="D44" s="67" t="s">
        <v>291</v>
      </c>
      <c r="E44" s="66" t="s">
        <v>292</v>
      </c>
      <c r="F44" s="68" t="s">
        <v>29</v>
      </c>
      <c r="G44" s="66" t="s">
        <v>10</v>
      </c>
      <c r="H44" s="66" t="s">
        <v>55</v>
      </c>
      <c r="I44" s="41">
        <v>10</v>
      </c>
      <c r="J44" s="36"/>
      <c r="K44" s="36">
        <f t="shared" si="2"/>
        <v>0</v>
      </c>
      <c r="L44" s="37"/>
      <c r="M44" s="36">
        <f t="shared" si="3"/>
        <v>0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  <c r="OJ44" s="4"/>
      <c r="OK44" s="4"/>
      <c r="OL44" s="4"/>
      <c r="OM44" s="4"/>
      <c r="ON44" s="4"/>
      <c r="OO44" s="4"/>
      <c r="OP44" s="4"/>
      <c r="OQ44" s="4"/>
      <c r="OR44" s="4"/>
      <c r="OS44" s="4"/>
      <c r="OT44" s="4"/>
      <c r="OU44" s="4"/>
      <c r="OV44" s="4"/>
      <c r="OW44" s="4"/>
      <c r="OX44" s="4"/>
      <c r="OY44" s="4"/>
      <c r="OZ44" s="4"/>
      <c r="PA44" s="4"/>
      <c r="PB44" s="4"/>
      <c r="PC44" s="4"/>
      <c r="PD44" s="4"/>
      <c r="PE44" s="4"/>
      <c r="PF44" s="4"/>
      <c r="PG44" s="4"/>
      <c r="PH44" s="4"/>
      <c r="PI44" s="4"/>
      <c r="PJ44" s="4"/>
      <c r="PK44" s="4"/>
      <c r="PL44" s="4"/>
      <c r="PM44" s="4"/>
      <c r="PN44" s="4"/>
      <c r="PO44" s="4"/>
      <c r="PP44" s="4"/>
      <c r="PQ44" s="4"/>
      <c r="PR44" s="4"/>
      <c r="PS44" s="4"/>
      <c r="PT44" s="4"/>
      <c r="PU44" s="4"/>
      <c r="PV44" s="4"/>
      <c r="PW44" s="4"/>
      <c r="PX44" s="4"/>
      <c r="PY44" s="4"/>
      <c r="PZ44" s="4"/>
      <c r="QA44" s="4"/>
      <c r="QB44" s="4"/>
      <c r="QC44" s="4"/>
      <c r="QD44" s="4"/>
      <c r="QE44" s="4"/>
      <c r="QF44" s="4"/>
      <c r="QG44" s="4"/>
      <c r="QH44" s="4"/>
      <c r="QI44" s="4"/>
      <c r="QJ44" s="4"/>
      <c r="QK44" s="4"/>
      <c r="QL44" s="4"/>
      <c r="QM44" s="4"/>
      <c r="QN44" s="4"/>
      <c r="QO44" s="4"/>
      <c r="QP44" s="4"/>
      <c r="QQ44" s="4"/>
      <c r="QR44" s="4"/>
      <c r="QS44" s="4"/>
      <c r="QT44" s="4"/>
      <c r="QU44" s="4"/>
      <c r="QV44" s="4"/>
      <c r="QW44" s="4"/>
      <c r="QX44" s="4"/>
      <c r="QY44" s="4"/>
      <c r="QZ44" s="4"/>
      <c r="RA44" s="4"/>
      <c r="RB44" s="4"/>
      <c r="RC44" s="4"/>
      <c r="RD44" s="4"/>
      <c r="RE44" s="4"/>
      <c r="RF44" s="4"/>
      <c r="RG44" s="4"/>
      <c r="RH44" s="4"/>
      <c r="RI44" s="4"/>
      <c r="RJ44" s="4"/>
      <c r="RK44" s="4"/>
      <c r="RL44" s="4"/>
      <c r="RM44" s="4"/>
      <c r="RN44" s="4"/>
      <c r="RO44" s="4"/>
      <c r="RP44" s="4"/>
      <c r="RQ44" s="4"/>
      <c r="RR44" s="4"/>
      <c r="RS44" s="4"/>
      <c r="RT44" s="4"/>
      <c r="RU44" s="4"/>
      <c r="RV44" s="4"/>
      <c r="RW44" s="4"/>
      <c r="RX44" s="4"/>
      <c r="RY44" s="4"/>
      <c r="RZ44" s="4"/>
      <c r="SA44" s="4"/>
      <c r="SB44" s="4"/>
      <c r="SC44" s="4"/>
      <c r="SD44" s="4"/>
      <c r="SE44" s="4"/>
      <c r="SF44" s="4"/>
      <c r="SG44" s="4"/>
      <c r="SH44" s="4"/>
      <c r="SI44" s="4"/>
      <c r="SJ44" s="4"/>
      <c r="SK44" s="4"/>
      <c r="SL44" s="4"/>
      <c r="SM44" s="4"/>
      <c r="SN44" s="4"/>
      <c r="SO44" s="4"/>
      <c r="SP44" s="4"/>
      <c r="SQ44" s="4"/>
      <c r="SR44" s="4"/>
      <c r="SS44" s="4"/>
      <c r="ST44" s="4"/>
      <c r="SU44" s="4"/>
      <c r="SV44" s="4"/>
      <c r="SW44" s="4"/>
      <c r="SX44" s="4"/>
      <c r="SY44" s="4"/>
      <c r="SZ44" s="4"/>
      <c r="TA44" s="4"/>
      <c r="TB44" s="4"/>
      <c r="TC44" s="4"/>
      <c r="TD44" s="4"/>
      <c r="TE44" s="4"/>
      <c r="TF44" s="4"/>
      <c r="TG44" s="4"/>
      <c r="TH44" s="4"/>
      <c r="TI44" s="4"/>
      <c r="TJ44" s="4"/>
      <c r="TK44" s="4"/>
      <c r="TL44" s="4"/>
      <c r="TM44" s="4"/>
      <c r="TN44" s="4"/>
      <c r="TO44" s="4"/>
      <c r="TP44" s="4"/>
      <c r="TQ44" s="4"/>
      <c r="TR44" s="4"/>
      <c r="TS44" s="4"/>
      <c r="TT44" s="4"/>
      <c r="TU44" s="4"/>
      <c r="TV44" s="4"/>
      <c r="TW44" s="4"/>
      <c r="TX44" s="4"/>
      <c r="TY44" s="4"/>
      <c r="TZ44" s="4"/>
      <c r="UA44" s="4"/>
      <c r="UB44" s="4"/>
      <c r="UC44" s="4"/>
      <c r="UD44" s="4"/>
      <c r="UE44" s="4"/>
      <c r="UF44" s="4"/>
      <c r="UG44" s="4"/>
      <c r="UH44" s="4"/>
      <c r="UI44" s="4"/>
      <c r="UJ44" s="4"/>
      <c r="UK44" s="4"/>
      <c r="UL44" s="4"/>
      <c r="UM44" s="4"/>
      <c r="UN44" s="4"/>
      <c r="UO44" s="4"/>
      <c r="UP44" s="4"/>
      <c r="UQ44" s="4"/>
      <c r="UR44" s="4"/>
      <c r="US44" s="4"/>
      <c r="UT44" s="4"/>
      <c r="UU44" s="4"/>
      <c r="UV44" s="4"/>
      <c r="UW44" s="4"/>
      <c r="UX44" s="4"/>
      <c r="UY44" s="4"/>
      <c r="UZ44" s="4"/>
      <c r="VA44" s="4"/>
      <c r="VB44" s="4"/>
      <c r="VC44" s="4"/>
      <c r="VD44" s="4"/>
      <c r="VE44" s="4"/>
      <c r="VF44" s="4"/>
      <c r="VG44" s="4"/>
      <c r="VH44" s="4"/>
      <c r="VI44" s="4"/>
      <c r="VJ44" s="4"/>
      <c r="VK44" s="4"/>
      <c r="VL44" s="4"/>
      <c r="VM44" s="4"/>
      <c r="VN44" s="4"/>
      <c r="VO44" s="4"/>
      <c r="VP44" s="4"/>
      <c r="VQ44" s="4"/>
      <c r="VR44" s="4"/>
      <c r="VS44" s="4"/>
      <c r="VT44" s="4"/>
      <c r="VU44" s="4"/>
      <c r="VV44" s="4"/>
      <c r="VW44" s="4"/>
      <c r="VX44" s="4"/>
      <c r="VY44" s="4"/>
      <c r="VZ44" s="4"/>
      <c r="WA44" s="4"/>
      <c r="WB44" s="4"/>
      <c r="WC44" s="4"/>
      <c r="WD44" s="4"/>
      <c r="WE44" s="4"/>
      <c r="WF44" s="4"/>
      <c r="WG44" s="4"/>
      <c r="WH44" s="4"/>
      <c r="WI44" s="4"/>
      <c r="WJ44" s="4"/>
      <c r="WK44" s="4"/>
      <c r="WL44" s="4"/>
      <c r="WM44" s="4"/>
      <c r="WN44" s="4"/>
      <c r="WO44" s="4"/>
      <c r="WP44" s="4"/>
      <c r="WQ44" s="4"/>
      <c r="WR44" s="4"/>
      <c r="WS44" s="4"/>
      <c r="WT44" s="4"/>
      <c r="WU44" s="4"/>
      <c r="WV44" s="4"/>
      <c r="WW44" s="4"/>
      <c r="WX44" s="4"/>
      <c r="WY44" s="4"/>
      <c r="WZ44" s="4"/>
      <c r="XA44" s="4"/>
      <c r="XB44" s="4"/>
      <c r="XC44" s="4"/>
      <c r="XD44" s="4"/>
      <c r="XE44" s="4"/>
      <c r="XF44" s="4"/>
      <c r="XG44" s="4"/>
      <c r="XH44" s="4"/>
      <c r="XI44" s="4"/>
      <c r="XJ44" s="4"/>
      <c r="XK44" s="4"/>
      <c r="XL44" s="4"/>
      <c r="XM44" s="4"/>
      <c r="XN44" s="4"/>
      <c r="XO44" s="4"/>
      <c r="XP44" s="4"/>
      <c r="XQ44" s="4"/>
      <c r="XR44" s="4"/>
      <c r="XS44" s="4"/>
      <c r="XT44" s="4"/>
      <c r="XU44" s="4"/>
      <c r="XV44" s="4"/>
      <c r="XW44" s="4"/>
      <c r="XX44" s="4"/>
      <c r="XY44" s="4"/>
      <c r="XZ44" s="4"/>
      <c r="YA44" s="4"/>
      <c r="YB44" s="4"/>
      <c r="YC44" s="4"/>
      <c r="YD44" s="4"/>
      <c r="YE44" s="4"/>
      <c r="YF44" s="4"/>
      <c r="YG44" s="4"/>
      <c r="YH44" s="4"/>
      <c r="YI44" s="4"/>
      <c r="YJ44" s="4"/>
      <c r="YK44" s="4"/>
      <c r="YL44" s="4"/>
      <c r="YM44" s="4"/>
      <c r="YN44" s="4"/>
      <c r="YO44" s="4"/>
      <c r="YP44" s="4"/>
      <c r="YQ44" s="4"/>
      <c r="YR44" s="4"/>
      <c r="YS44" s="4"/>
      <c r="YT44" s="4"/>
      <c r="YU44" s="4"/>
      <c r="YV44" s="4"/>
      <c r="YW44" s="4"/>
      <c r="YX44" s="4"/>
      <c r="YY44" s="4"/>
      <c r="YZ44" s="4"/>
      <c r="ZA44" s="4"/>
      <c r="ZB44" s="4"/>
      <c r="ZC44" s="4"/>
      <c r="ZD44" s="4"/>
      <c r="ZE44" s="4"/>
      <c r="ZF44" s="4"/>
      <c r="ZG44" s="4"/>
      <c r="ZH44" s="4"/>
      <c r="ZI44" s="4"/>
      <c r="ZJ44" s="4"/>
      <c r="ZK44" s="4"/>
      <c r="ZL44" s="4"/>
      <c r="ZM44" s="4"/>
      <c r="ZN44" s="4"/>
      <c r="ZO44" s="4"/>
      <c r="ZP44" s="4"/>
      <c r="ZQ44" s="4"/>
      <c r="ZR44" s="4"/>
      <c r="ZS44" s="4"/>
      <c r="ZT44" s="4"/>
      <c r="ZU44" s="4"/>
      <c r="ZV44" s="4"/>
      <c r="ZW44" s="4"/>
      <c r="ZX44" s="4"/>
      <c r="ZY44" s="4"/>
      <c r="ZZ44" s="4"/>
      <c r="AAA44" s="4"/>
      <c r="AAB44" s="4"/>
      <c r="AAC44" s="4"/>
      <c r="AAD44" s="4"/>
      <c r="AAE44" s="4"/>
      <c r="AAF44" s="4"/>
      <c r="AAG44" s="4"/>
      <c r="AAH44" s="4"/>
      <c r="AAI44" s="4"/>
      <c r="AAJ44" s="4"/>
      <c r="AAK44" s="4"/>
      <c r="AAL44" s="4"/>
      <c r="AAM44" s="4"/>
      <c r="AAN44" s="4"/>
      <c r="AAO44" s="4"/>
      <c r="AAP44" s="4"/>
      <c r="AAQ44" s="4"/>
      <c r="AAR44" s="4"/>
      <c r="AAS44" s="4"/>
      <c r="AAT44" s="4"/>
      <c r="AAU44" s="4"/>
      <c r="AAV44" s="4"/>
      <c r="AAW44" s="4"/>
      <c r="AAX44" s="4"/>
      <c r="AAY44" s="4"/>
      <c r="AAZ44" s="4"/>
      <c r="ABA44" s="4"/>
      <c r="ABB44" s="4"/>
      <c r="ABC44" s="4"/>
      <c r="ABD44" s="4"/>
      <c r="ABE44" s="4"/>
      <c r="ABF44" s="4"/>
      <c r="ABG44" s="4"/>
      <c r="ABH44" s="4"/>
      <c r="ABI44" s="4"/>
      <c r="ABJ44" s="4"/>
      <c r="ABK44" s="4"/>
      <c r="ABL44" s="4"/>
      <c r="ABM44" s="4"/>
      <c r="ABN44" s="4"/>
      <c r="ABO44" s="4"/>
      <c r="ABP44" s="4"/>
      <c r="ABQ44" s="4"/>
      <c r="ABR44" s="4"/>
      <c r="ABS44" s="4"/>
      <c r="ABT44" s="4"/>
      <c r="ABU44" s="4"/>
      <c r="ABV44" s="4"/>
      <c r="ABW44" s="4"/>
      <c r="ABX44" s="4"/>
      <c r="ABY44" s="4"/>
      <c r="ABZ44" s="4"/>
      <c r="ACA44" s="4"/>
      <c r="ACB44" s="4"/>
      <c r="ACC44" s="4"/>
      <c r="ACD44" s="4"/>
      <c r="ACE44" s="4"/>
      <c r="ACF44" s="4"/>
      <c r="ACG44" s="4"/>
      <c r="ACH44" s="4"/>
      <c r="ACI44" s="4"/>
      <c r="ACJ44" s="4"/>
      <c r="ACK44" s="4"/>
      <c r="ACL44" s="4"/>
      <c r="ACM44" s="4"/>
      <c r="ACN44" s="4"/>
      <c r="ACO44" s="4"/>
      <c r="ACP44" s="4"/>
      <c r="ACQ44" s="4"/>
      <c r="ACR44" s="4"/>
      <c r="ACS44" s="4"/>
      <c r="ACT44" s="4"/>
      <c r="ACU44" s="4"/>
      <c r="ACV44" s="4"/>
      <c r="ACW44" s="4"/>
      <c r="ACX44" s="4"/>
      <c r="ACY44" s="4"/>
      <c r="ACZ44" s="4"/>
      <c r="ADA44" s="4"/>
      <c r="ADB44" s="4"/>
      <c r="ADC44" s="4"/>
      <c r="ADD44" s="4"/>
      <c r="ADE44" s="4"/>
      <c r="ADF44" s="4"/>
      <c r="ADG44" s="4"/>
      <c r="ADH44" s="4"/>
      <c r="ADI44" s="4"/>
      <c r="ADJ44" s="4"/>
      <c r="ADK44" s="4"/>
      <c r="ADL44" s="4"/>
      <c r="ADM44" s="4"/>
      <c r="ADN44" s="4"/>
      <c r="ADO44" s="4"/>
      <c r="ADP44" s="4"/>
      <c r="ADQ44" s="4"/>
      <c r="ADR44" s="4"/>
      <c r="ADS44" s="4"/>
      <c r="ADT44" s="4"/>
      <c r="ADU44" s="4"/>
      <c r="ADV44" s="4"/>
      <c r="ADW44" s="4"/>
      <c r="ADX44" s="4"/>
      <c r="ADY44" s="4"/>
      <c r="ADZ44" s="4"/>
      <c r="AEA44" s="4"/>
      <c r="AEB44" s="4"/>
      <c r="AEC44" s="4"/>
      <c r="AED44" s="4"/>
      <c r="AEE44" s="4"/>
      <c r="AEF44" s="4"/>
      <c r="AEG44" s="4"/>
      <c r="AEH44" s="4"/>
      <c r="AEI44" s="4"/>
      <c r="AEJ44" s="4"/>
      <c r="AEK44" s="4"/>
      <c r="AEL44" s="4"/>
      <c r="AEM44" s="4"/>
      <c r="AEN44" s="4"/>
      <c r="AEO44" s="4"/>
      <c r="AEP44" s="4"/>
      <c r="AEQ44" s="4"/>
      <c r="AER44" s="4"/>
      <c r="AES44" s="4"/>
      <c r="AET44" s="4"/>
      <c r="AEU44" s="4"/>
      <c r="AEV44" s="4"/>
      <c r="AEW44" s="4"/>
      <c r="AEX44" s="4"/>
      <c r="AEY44" s="4"/>
      <c r="AEZ44" s="4"/>
      <c r="AFA44" s="4"/>
      <c r="AFB44" s="4"/>
      <c r="AFC44" s="4"/>
      <c r="AFD44" s="4"/>
      <c r="AFE44" s="4"/>
      <c r="AFF44" s="4"/>
      <c r="AFG44" s="4"/>
      <c r="AFH44" s="4"/>
      <c r="AFI44" s="4"/>
      <c r="AFJ44" s="4"/>
      <c r="AFK44" s="4"/>
      <c r="AFL44" s="4"/>
      <c r="AFM44" s="4"/>
      <c r="AFN44" s="4"/>
      <c r="AFO44" s="4"/>
      <c r="AFP44" s="4"/>
      <c r="AFQ44" s="4"/>
      <c r="AFR44" s="4"/>
      <c r="AFS44" s="4"/>
      <c r="AFT44" s="4"/>
      <c r="AFU44" s="4"/>
      <c r="AFV44" s="4"/>
      <c r="AFW44" s="4"/>
      <c r="AFX44" s="4"/>
      <c r="AFY44" s="4"/>
      <c r="AFZ44" s="4"/>
      <c r="AGA44" s="4"/>
      <c r="AGB44" s="4"/>
      <c r="AGC44" s="4"/>
      <c r="AGD44" s="4"/>
      <c r="AGE44" s="4"/>
      <c r="AGF44" s="4"/>
      <c r="AGG44" s="4"/>
      <c r="AGH44" s="4"/>
      <c r="AGI44" s="4"/>
      <c r="AGJ44" s="4"/>
      <c r="AGK44" s="4"/>
      <c r="AGL44" s="4"/>
      <c r="AGM44" s="4"/>
      <c r="AGN44" s="4"/>
      <c r="AGO44" s="4"/>
      <c r="AGP44" s="4"/>
      <c r="AGQ44" s="4"/>
      <c r="AGR44" s="4"/>
      <c r="AGS44" s="4"/>
      <c r="AGT44" s="4"/>
      <c r="AGU44" s="4"/>
      <c r="AGV44" s="4"/>
      <c r="AGW44" s="4"/>
      <c r="AGX44" s="4"/>
      <c r="AGY44" s="4"/>
      <c r="AGZ44" s="4"/>
      <c r="AHA44" s="4"/>
      <c r="AHB44" s="4"/>
      <c r="AHC44" s="4"/>
      <c r="AHD44" s="4"/>
      <c r="AHE44" s="4"/>
      <c r="AHF44" s="4"/>
      <c r="AHG44" s="4"/>
      <c r="AHH44" s="4"/>
      <c r="AHI44" s="4"/>
      <c r="AHJ44" s="4"/>
      <c r="AHK44" s="4"/>
      <c r="AHL44" s="4"/>
      <c r="AHM44" s="4"/>
      <c r="AHN44" s="4"/>
      <c r="AHO44" s="4"/>
      <c r="AHP44" s="4"/>
      <c r="AHQ44" s="4"/>
      <c r="AHR44" s="4"/>
      <c r="AHS44" s="4"/>
      <c r="AHT44" s="4"/>
      <c r="AHU44" s="4"/>
      <c r="AHV44" s="4"/>
      <c r="AHW44" s="4"/>
      <c r="AHX44" s="4"/>
      <c r="AHY44" s="4"/>
      <c r="AHZ44" s="4"/>
      <c r="AIA44" s="4"/>
      <c r="AIB44" s="4"/>
      <c r="AIC44" s="4"/>
      <c r="AID44" s="4"/>
      <c r="AIE44" s="4"/>
      <c r="AIF44" s="4"/>
      <c r="AIG44" s="4"/>
      <c r="AIH44" s="4"/>
      <c r="AII44" s="4"/>
      <c r="AIJ44" s="4"/>
      <c r="AIK44" s="4"/>
      <c r="AIL44" s="4"/>
      <c r="AIM44" s="4"/>
      <c r="AIN44" s="4"/>
      <c r="AIO44" s="4"/>
      <c r="AIP44" s="4"/>
      <c r="AIQ44" s="4"/>
      <c r="AIR44" s="4"/>
      <c r="AIS44" s="4"/>
      <c r="AIT44" s="4"/>
      <c r="AIU44" s="4"/>
      <c r="AIV44" s="4"/>
      <c r="AIW44" s="4"/>
      <c r="AIX44" s="4"/>
      <c r="AIY44" s="4"/>
      <c r="AIZ44" s="4"/>
      <c r="AJA44" s="4"/>
      <c r="AJB44" s="4"/>
      <c r="AJC44" s="4"/>
      <c r="AJD44" s="4"/>
      <c r="AJE44" s="4"/>
      <c r="AJF44" s="4"/>
      <c r="AJG44" s="4"/>
      <c r="AJH44" s="4"/>
      <c r="AJI44" s="4"/>
      <c r="AJJ44" s="4"/>
      <c r="AJK44" s="4"/>
      <c r="AJL44" s="4"/>
      <c r="AJM44" s="4"/>
      <c r="AJN44" s="4"/>
      <c r="AJO44" s="4"/>
      <c r="AJP44" s="4"/>
      <c r="AJQ44" s="4"/>
      <c r="AJR44" s="4"/>
      <c r="AJS44" s="4"/>
    </row>
    <row r="45" spans="1:955" s="17" customFormat="1" ht="30.6" customHeight="1">
      <c r="A45" s="31">
        <v>39</v>
      </c>
      <c r="B45" s="31"/>
      <c r="C45" s="42"/>
      <c r="D45" s="56" t="s">
        <v>293</v>
      </c>
      <c r="E45" s="48" t="s">
        <v>294</v>
      </c>
      <c r="F45" s="57" t="s">
        <v>295</v>
      </c>
      <c r="G45" s="55" t="s">
        <v>296</v>
      </c>
      <c r="H45" s="55" t="s">
        <v>297</v>
      </c>
      <c r="I45" s="41">
        <v>10</v>
      </c>
      <c r="J45" s="36"/>
      <c r="K45" s="36">
        <f t="shared" si="2"/>
        <v>0</v>
      </c>
      <c r="L45" s="37"/>
      <c r="M45" s="36">
        <f t="shared" si="3"/>
        <v>0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  <c r="OJ45" s="4"/>
      <c r="OK45" s="4"/>
      <c r="OL45" s="4"/>
      <c r="OM45" s="4"/>
      <c r="ON45" s="4"/>
      <c r="OO45" s="4"/>
      <c r="OP45" s="4"/>
      <c r="OQ45" s="4"/>
      <c r="OR45" s="4"/>
      <c r="OS45" s="4"/>
      <c r="OT45" s="4"/>
      <c r="OU45" s="4"/>
      <c r="OV45" s="4"/>
      <c r="OW45" s="4"/>
      <c r="OX45" s="4"/>
      <c r="OY45" s="4"/>
      <c r="OZ45" s="4"/>
      <c r="PA45" s="4"/>
      <c r="PB45" s="4"/>
      <c r="PC45" s="4"/>
      <c r="PD45" s="4"/>
      <c r="PE45" s="4"/>
      <c r="PF45" s="4"/>
      <c r="PG45" s="4"/>
      <c r="PH45" s="4"/>
      <c r="PI45" s="4"/>
      <c r="PJ45" s="4"/>
      <c r="PK45" s="4"/>
      <c r="PL45" s="4"/>
      <c r="PM45" s="4"/>
      <c r="PN45" s="4"/>
      <c r="PO45" s="4"/>
      <c r="PP45" s="4"/>
      <c r="PQ45" s="4"/>
      <c r="PR45" s="4"/>
      <c r="PS45" s="4"/>
      <c r="PT45" s="4"/>
      <c r="PU45" s="4"/>
      <c r="PV45" s="4"/>
      <c r="PW45" s="4"/>
      <c r="PX45" s="4"/>
      <c r="PY45" s="4"/>
      <c r="PZ45" s="4"/>
      <c r="QA45" s="4"/>
      <c r="QB45" s="4"/>
      <c r="QC45" s="4"/>
      <c r="QD45" s="4"/>
      <c r="QE45" s="4"/>
      <c r="QF45" s="4"/>
      <c r="QG45" s="4"/>
      <c r="QH45" s="4"/>
      <c r="QI45" s="4"/>
      <c r="QJ45" s="4"/>
      <c r="QK45" s="4"/>
      <c r="QL45" s="4"/>
      <c r="QM45" s="4"/>
      <c r="QN45" s="4"/>
      <c r="QO45" s="4"/>
      <c r="QP45" s="4"/>
      <c r="QQ45" s="4"/>
      <c r="QR45" s="4"/>
      <c r="QS45" s="4"/>
      <c r="QT45" s="4"/>
      <c r="QU45" s="4"/>
      <c r="QV45" s="4"/>
      <c r="QW45" s="4"/>
      <c r="QX45" s="4"/>
      <c r="QY45" s="4"/>
      <c r="QZ45" s="4"/>
      <c r="RA45" s="4"/>
      <c r="RB45" s="4"/>
      <c r="RC45" s="4"/>
      <c r="RD45" s="4"/>
      <c r="RE45" s="4"/>
      <c r="RF45" s="4"/>
      <c r="RG45" s="4"/>
      <c r="RH45" s="4"/>
      <c r="RI45" s="4"/>
      <c r="RJ45" s="4"/>
      <c r="RK45" s="4"/>
      <c r="RL45" s="4"/>
      <c r="RM45" s="4"/>
      <c r="RN45" s="4"/>
      <c r="RO45" s="4"/>
      <c r="RP45" s="4"/>
      <c r="RQ45" s="4"/>
      <c r="RR45" s="4"/>
      <c r="RS45" s="4"/>
      <c r="RT45" s="4"/>
      <c r="RU45" s="4"/>
      <c r="RV45" s="4"/>
      <c r="RW45" s="4"/>
      <c r="RX45" s="4"/>
      <c r="RY45" s="4"/>
      <c r="RZ45" s="4"/>
      <c r="SA45" s="4"/>
      <c r="SB45" s="4"/>
      <c r="SC45" s="4"/>
      <c r="SD45" s="4"/>
      <c r="SE45" s="4"/>
      <c r="SF45" s="4"/>
      <c r="SG45" s="4"/>
      <c r="SH45" s="4"/>
      <c r="SI45" s="4"/>
      <c r="SJ45" s="4"/>
      <c r="SK45" s="4"/>
      <c r="SL45" s="4"/>
      <c r="SM45" s="4"/>
      <c r="SN45" s="4"/>
      <c r="SO45" s="4"/>
      <c r="SP45" s="4"/>
      <c r="SQ45" s="4"/>
      <c r="SR45" s="4"/>
      <c r="SS45" s="4"/>
      <c r="ST45" s="4"/>
      <c r="SU45" s="4"/>
      <c r="SV45" s="4"/>
      <c r="SW45" s="4"/>
      <c r="SX45" s="4"/>
      <c r="SY45" s="4"/>
      <c r="SZ45" s="4"/>
      <c r="TA45" s="4"/>
      <c r="TB45" s="4"/>
      <c r="TC45" s="4"/>
      <c r="TD45" s="4"/>
      <c r="TE45" s="4"/>
      <c r="TF45" s="4"/>
      <c r="TG45" s="4"/>
      <c r="TH45" s="4"/>
      <c r="TI45" s="4"/>
      <c r="TJ45" s="4"/>
      <c r="TK45" s="4"/>
      <c r="TL45" s="4"/>
      <c r="TM45" s="4"/>
      <c r="TN45" s="4"/>
      <c r="TO45" s="4"/>
      <c r="TP45" s="4"/>
      <c r="TQ45" s="4"/>
      <c r="TR45" s="4"/>
      <c r="TS45" s="4"/>
      <c r="TT45" s="4"/>
      <c r="TU45" s="4"/>
      <c r="TV45" s="4"/>
      <c r="TW45" s="4"/>
      <c r="TX45" s="4"/>
      <c r="TY45" s="4"/>
      <c r="TZ45" s="4"/>
      <c r="UA45" s="4"/>
      <c r="UB45" s="4"/>
      <c r="UC45" s="4"/>
      <c r="UD45" s="4"/>
      <c r="UE45" s="4"/>
      <c r="UF45" s="4"/>
      <c r="UG45" s="4"/>
      <c r="UH45" s="4"/>
      <c r="UI45" s="4"/>
      <c r="UJ45" s="4"/>
      <c r="UK45" s="4"/>
      <c r="UL45" s="4"/>
      <c r="UM45" s="4"/>
      <c r="UN45" s="4"/>
      <c r="UO45" s="4"/>
      <c r="UP45" s="4"/>
      <c r="UQ45" s="4"/>
      <c r="UR45" s="4"/>
      <c r="US45" s="4"/>
      <c r="UT45" s="4"/>
      <c r="UU45" s="4"/>
      <c r="UV45" s="4"/>
      <c r="UW45" s="4"/>
      <c r="UX45" s="4"/>
      <c r="UY45" s="4"/>
      <c r="UZ45" s="4"/>
      <c r="VA45" s="4"/>
      <c r="VB45" s="4"/>
      <c r="VC45" s="4"/>
      <c r="VD45" s="4"/>
      <c r="VE45" s="4"/>
      <c r="VF45" s="4"/>
      <c r="VG45" s="4"/>
      <c r="VH45" s="4"/>
      <c r="VI45" s="4"/>
      <c r="VJ45" s="4"/>
      <c r="VK45" s="4"/>
      <c r="VL45" s="4"/>
      <c r="VM45" s="4"/>
      <c r="VN45" s="4"/>
      <c r="VO45" s="4"/>
      <c r="VP45" s="4"/>
      <c r="VQ45" s="4"/>
      <c r="VR45" s="4"/>
      <c r="VS45" s="4"/>
      <c r="VT45" s="4"/>
      <c r="VU45" s="4"/>
      <c r="VV45" s="4"/>
      <c r="VW45" s="4"/>
      <c r="VX45" s="4"/>
      <c r="VY45" s="4"/>
      <c r="VZ45" s="4"/>
      <c r="WA45" s="4"/>
      <c r="WB45" s="4"/>
      <c r="WC45" s="4"/>
      <c r="WD45" s="4"/>
      <c r="WE45" s="4"/>
      <c r="WF45" s="4"/>
      <c r="WG45" s="4"/>
      <c r="WH45" s="4"/>
      <c r="WI45" s="4"/>
      <c r="WJ45" s="4"/>
      <c r="WK45" s="4"/>
      <c r="WL45" s="4"/>
      <c r="WM45" s="4"/>
      <c r="WN45" s="4"/>
      <c r="WO45" s="4"/>
      <c r="WP45" s="4"/>
      <c r="WQ45" s="4"/>
      <c r="WR45" s="4"/>
      <c r="WS45" s="4"/>
      <c r="WT45" s="4"/>
      <c r="WU45" s="4"/>
      <c r="WV45" s="4"/>
      <c r="WW45" s="4"/>
      <c r="WX45" s="4"/>
      <c r="WY45" s="4"/>
      <c r="WZ45" s="4"/>
      <c r="XA45" s="4"/>
      <c r="XB45" s="4"/>
      <c r="XC45" s="4"/>
      <c r="XD45" s="4"/>
      <c r="XE45" s="4"/>
      <c r="XF45" s="4"/>
      <c r="XG45" s="4"/>
      <c r="XH45" s="4"/>
      <c r="XI45" s="4"/>
      <c r="XJ45" s="4"/>
      <c r="XK45" s="4"/>
      <c r="XL45" s="4"/>
      <c r="XM45" s="4"/>
      <c r="XN45" s="4"/>
      <c r="XO45" s="4"/>
      <c r="XP45" s="4"/>
      <c r="XQ45" s="4"/>
      <c r="XR45" s="4"/>
      <c r="XS45" s="4"/>
      <c r="XT45" s="4"/>
      <c r="XU45" s="4"/>
      <c r="XV45" s="4"/>
      <c r="XW45" s="4"/>
      <c r="XX45" s="4"/>
      <c r="XY45" s="4"/>
      <c r="XZ45" s="4"/>
      <c r="YA45" s="4"/>
      <c r="YB45" s="4"/>
      <c r="YC45" s="4"/>
      <c r="YD45" s="4"/>
      <c r="YE45" s="4"/>
      <c r="YF45" s="4"/>
      <c r="YG45" s="4"/>
      <c r="YH45" s="4"/>
      <c r="YI45" s="4"/>
      <c r="YJ45" s="4"/>
      <c r="YK45" s="4"/>
      <c r="YL45" s="4"/>
      <c r="YM45" s="4"/>
      <c r="YN45" s="4"/>
      <c r="YO45" s="4"/>
      <c r="YP45" s="4"/>
      <c r="YQ45" s="4"/>
      <c r="YR45" s="4"/>
      <c r="YS45" s="4"/>
      <c r="YT45" s="4"/>
      <c r="YU45" s="4"/>
      <c r="YV45" s="4"/>
      <c r="YW45" s="4"/>
      <c r="YX45" s="4"/>
      <c r="YY45" s="4"/>
      <c r="YZ45" s="4"/>
      <c r="ZA45" s="4"/>
      <c r="ZB45" s="4"/>
      <c r="ZC45" s="4"/>
      <c r="ZD45" s="4"/>
      <c r="ZE45" s="4"/>
      <c r="ZF45" s="4"/>
      <c r="ZG45" s="4"/>
      <c r="ZH45" s="4"/>
      <c r="ZI45" s="4"/>
      <c r="ZJ45" s="4"/>
      <c r="ZK45" s="4"/>
      <c r="ZL45" s="4"/>
      <c r="ZM45" s="4"/>
      <c r="ZN45" s="4"/>
      <c r="ZO45" s="4"/>
      <c r="ZP45" s="4"/>
      <c r="ZQ45" s="4"/>
      <c r="ZR45" s="4"/>
      <c r="ZS45" s="4"/>
      <c r="ZT45" s="4"/>
      <c r="ZU45" s="4"/>
      <c r="ZV45" s="4"/>
      <c r="ZW45" s="4"/>
      <c r="ZX45" s="4"/>
      <c r="ZY45" s="4"/>
      <c r="ZZ45" s="4"/>
      <c r="AAA45" s="4"/>
      <c r="AAB45" s="4"/>
      <c r="AAC45" s="4"/>
      <c r="AAD45" s="4"/>
      <c r="AAE45" s="4"/>
      <c r="AAF45" s="4"/>
      <c r="AAG45" s="4"/>
      <c r="AAH45" s="4"/>
      <c r="AAI45" s="4"/>
      <c r="AAJ45" s="4"/>
      <c r="AAK45" s="4"/>
      <c r="AAL45" s="4"/>
      <c r="AAM45" s="4"/>
      <c r="AAN45" s="4"/>
      <c r="AAO45" s="4"/>
      <c r="AAP45" s="4"/>
      <c r="AAQ45" s="4"/>
      <c r="AAR45" s="4"/>
      <c r="AAS45" s="4"/>
      <c r="AAT45" s="4"/>
      <c r="AAU45" s="4"/>
      <c r="AAV45" s="4"/>
      <c r="AAW45" s="4"/>
      <c r="AAX45" s="4"/>
      <c r="AAY45" s="4"/>
      <c r="AAZ45" s="4"/>
      <c r="ABA45" s="4"/>
      <c r="ABB45" s="4"/>
      <c r="ABC45" s="4"/>
      <c r="ABD45" s="4"/>
      <c r="ABE45" s="4"/>
      <c r="ABF45" s="4"/>
      <c r="ABG45" s="4"/>
      <c r="ABH45" s="4"/>
      <c r="ABI45" s="4"/>
      <c r="ABJ45" s="4"/>
      <c r="ABK45" s="4"/>
      <c r="ABL45" s="4"/>
      <c r="ABM45" s="4"/>
      <c r="ABN45" s="4"/>
      <c r="ABO45" s="4"/>
      <c r="ABP45" s="4"/>
      <c r="ABQ45" s="4"/>
      <c r="ABR45" s="4"/>
      <c r="ABS45" s="4"/>
      <c r="ABT45" s="4"/>
      <c r="ABU45" s="4"/>
      <c r="ABV45" s="4"/>
      <c r="ABW45" s="4"/>
      <c r="ABX45" s="4"/>
      <c r="ABY45" s="4"/>
      <c r="ABZ45" s="4"/>
      <c r="ACA45" s="4"/>
      <c r="ACB45" s="4"/>
      <c r="ACC45" s="4"/>
      <c r="ACD45" s="4"/>
      <c r="ACE45" s="4"/>
      <c r="ACF45" s="4"/>
      <c r="ACG45" s="4"/>
      <c r="ACH45" s="4"/>
      <c r="ACI45" s="4"/>
      <c r="ACJ45" s="4"/>
      <c r="ACK45" s="4"/>
      <c r="ACL45" s="4"/>
      <c r="ACM45" s="4"/>
      <c r="ACN45" s="4"/>
      <c r="ACO45" s="4"/>
      <c r="ACP45" s="4"/>
      <c r="ACQ45" s="4"/>
      <c r="ACR45" s="4"/>
      <c r="ACS45" s="4"/>
      <c r="ACT45" s="4"/>
      <c r="ACU45" s="4"/>
      <c r="ACV45" s="4"/>
      <c r="ACW45" s="4"/>
      <c r="ACX45" s="4"/>
      <c r="ACY45" s="4"/>
      <c r="ACZ45" s="4"/>
      <c r="ADA45" s="4"/>
      <c r="ADB45" s="4"/>
      <c r="ADC45" s="4"/>
      <c r="ADD45" s="4"/>
      <c r="ADE45" s="4"/>
      <c r="ADF45" s="4"/>
      <c r="ADG45" s="4"/>
      <c r="ADH45" s="4"/>
      <c r="ADI45" s="4"/>
      <c r="ADJ45" s="4"/>
      <c r="ADK45" s="4"/>
      <c r="ADL45" s="4"/>
      <c r="ADM45" s="4"/>
      <c r="ADN45" s="4"/>
      <c r="ADO45" s="4"/>
      <c r="ADP45" s="4"/>
      <c r="ADQ45" s="4"/>
      <c r="ADR45" s="4"/>
      <c r="ADS45" s="4"/>
      <c r="ADT45" s="4"/>
      <c r="ADU45" s="4"/>
      <c r="ADV45" s="4"/>
      <c r="ADW45" s="4"/>
      <c r="ADX45" s="4"/>
      <c r="ADY45" s="4"/>
      <c r="ADZ45" s="4"/>
      <c r="AEA45" s="4"/>
      <c r="AEB45" s="4"/>
      <c r="AEC45" s="4"/>
      <c r="AED45" s="4"/>
      <c r="AEE45" s="4"/>
      <c r="AEF45" s="4"/>
      <c r="AEG45" s="4"/>
      <c r="AEH45" s="4"/>
      <c r="AEI45" s="4"/>
      <c r="AEJ45" s="4"/>
      <c r="AEK45" s="4"/>
      <c r="AEL45" s="4"/>
      <c r="AEM45" s="4"/>
      <c r="AEN45" s="4"/>
      <c r="AEO45" s="4"/>
      <c r="AEP45" s="4"/>
      <c r="AEQ45" s="4"/>
      <c r="AER45" s="4"/>
      <c r="AES45" s="4"/>
      <c r="AET45" s="4"/>
      <c r="AEU45" s="4"/>
      <c r="AEV45" s="4"/>
      <c r="AEW45" s="4"/>
      <c r="AEX45" s="4"/>
      <c r="AEY45" s="4"/>
      <c r="AEZ45" s="4"/>
      <c r="AFA45" s="4"/>
      <c r="AFB45" s="4"/>
      <c r="AFC45" s="4"/>
      <c r="AFD45" s="4"/>
      <c r="AFE45" s="4"/>
      <c r="AFF45" s="4"/>
      <c r="AFG45" s="4"/>
      <c r="AFH45" s="4"/>
      <c r="AFI45" s="4"/>
      <c r="AFJ45" s="4"/>
      <c r="AFK45" s="4"/>
      <c r="AFL45" s="4"/>
      <c r="AFM45" s="4"/>
      <c r="AFN45" s="4"/>
      <c r="AFO45" s="4"/>
      <c r="AFP45" s="4"/>
      <c r="AFQ45" s="4"/>
      <c r="AFR45" s="4"/>
      <c r="AFS45" s="4"/>
      <c r="AFT45" s="4"/>
      <c r="AFU45" s="4"/>
      <c r="AFV45" s="4"/>
      <c r="AFW45" s="4"/>
      <c r="AFX45" s="4"/>
      <c r="AFY45" s="4"/>
      <c r="AFZ45" s="4"/>
      <c r="AGA45" s="4"/>
      <c r="AGB45" s="4"/>
      <c r="AGC45" s="4"/>
      <c r="AGD45" s="4"/>
      <c r="AGE45" s="4"/>
      <c r="AGF45" s="4"/>
      <c r="AGG45" s="4"/>
      <c r="AGH45" s="4"/>
      <c r="AGI45" s="4"/>
      <c r="AGJ45" s="4"/>
      <c r="AGK45" s="4"/>
      <c r="AGL45" s="4"/>
      <c r="AGM45" s="4"/>
      <c r="AGN45" s="4"/>
      <c r="AGO45" s="4"/>
      <c r="AGP45" s="4"/>
      <c r="AGQ45" s="4"/>
      <c r="AGR45" s="4"/>
      <c r="AGS45" s="4"/>
      <c r="AGT45" s="4"/>
      <c r="AGU45" s="4"/>
      <c r="AGV45" s="4"/>
      <c r="AGW45" s="4"/>
      <c r="AGX45" s="4"/>
      <c r="AGY45" s="4"/>
      <c r="AGZ45" s="4"/>
      <c r="AHA45" s="4"/>
      <c r="AHB45" s="4"/>
      <c r="AHC45" s="4"/>
      <c r="AHD45" s="4"/>
      <c r="AHE45" s="4"/>
      <c r="AHF45" s="4"/>
      <c r="AHG45" s="4"/>
      <c r="AHH45" s="4"/>
      <c r="AHI45" s="4"/>
      <c r="AHJ45" s="4"/>
      <c r="AHK45" s="4"/>
      <c r="AHL45" s="4"/>
      <c r="AHM45" s="4"/>
      <c r="AHN45" s="4"/>
      <c r="AHO45" s="4"/>
      <c r="AHP45" s="4"/>
      <c r="AHQ45" s="4"/>
      <c r="AHR45" s="4"/>
      <c r="AHS45" s="4"/>
      <c r="AHT45" s="4"/>
      <c r="AHU45" s="4"/>
      <c r="AHV45" s="4"/>
      <c r="AHW45" s="4"/>
      <c r="AHX45" s="4"/>
      <c r="AHY45" s="4"/>
      <c r="AHZ45" s="4"/>
      <c r="AIA45" s="4"/>
      <c r="AIB45" s="4"/>
      <c r="AIC45" s="4"/>
      <c r="AID45" s="4"/>
      <c r="AIE45" s="4"/>
      <c r="AIF45" s="4"/>
      <c r="AIG45" s="4"/>
      <c r="AIH45" s="4"/>
      <c r="AII45" s="4"/>
      <c r="AIJ45" s="4"/>
      <c r="AIK45" s="4"/>
      <c r="AIL45" s="4"/>
      <c r="AIM45" s="4"/>
      <c r="AIN45" s="4"/>
      <c r="AIO45" s="4"/>
      <c r="AIP45" s="4"/>
      <c r="AIQ45" s="4"/>
      <c r="AIR45" s="4"/>
      <c r="AIS45" s="4"/>
      <c r="AIT45" s="4"/>
      <c r="AIU45" s="4"/>
      <c r="AIV45" s="4"/>
      <c r="AIW45" s="4"/>
      <c r="AIX45" s="4"/>
      <c r="AIY45" s="4"/>
      <c r="AIZ45" s="4"/>
      <c r="AJA45" s="4"/>
      <c r="AJB45" s="4"/>
      <c r="AJC45" s="4"/>
      <c r="AJD45" s="4"/>
      <c r="AJE45" s="4"/>
      <c r="AJF45" s="4"/>
      <c r="AJG45" s="4"/>
      <c r="AJH45" s="4"/>
      <c r="AJI45" s="4"/>
      <c r="AJJ45" s="4"/>
      <c r="AJK45" s="4"/>
      <c r="AJL45" s="4"/>
      <c r="AJM45" s="4"/>
      <c r="AJN45" s="4"/>
      <c r="AJO45" s="4"/>
      <c r="AJP45" s="4"/>
      <c r="AJQ45" s="4"/>
      <c r="AJR45" s="4"/>
      <c r="AJS45" s="4"/>
    </row>
    <row r="46" spans="1:955" ht="22.5">
      <c r="A46" s="31">
        <v>40</v>
      </c>
      <c r="B46" s="31"/>
      <c r="C46" s="42"/>
      <c r="D46" s="56" t="s">
        <v>302</v>
      </c>
      <c r="E46" s="55" t="s">
        <v>303</v>
      </c>
      <c r="F46" s="57" t="s">
        <v>9</v>
      </c>
      <c r="G46" s="55" t="s">
        <v>35</v>
      </c>
      <c r="H46" s="55" t="s">
        <v>90</v>
      </c>
      <c r="I46" s="41">
        <v>1</v>
      </c>
      <c r="J46" s="36"/>
      <c r="K46" s="36">
        <f t="shared" si="2"/>
        <v>0</v>
      </c>
      <c r="L46" s="37"/>
      <c r="M46" s="36">
        <f t="shared" si="3"/>
        <v>0</v>
      </c>
    </row>
    <row r="47" spans="1:955" ht="33.75">
      <c r="A47" s="31">
        <v>41</v>
      </c>
      <c r="B47" s="31"/>
      <c r="C47" s="42"/>
      <c r="D47" s="55" t="s">
        <v>304</v>
      </c>
      <c r="E47" s="55" t="s">
        <v>305</v>
      </c>
      <c r="F47" s="55" t="s">
        <v>175</v>
      </c>
      <c r="G47" s="55"/>
      <c r="H47" s="55" t="s">
        <v>159</v>
      </c>
      <c r="I47" s="41">
        <v>5</v>
      </c>
      <c r="J47" s="36"/>
      <c r="K47" s="36">
        <f t="shared" si="2"/>
        <v>0</v>
      </c>
      <c r="L47" s="37"/>
      <c r="M47" s="36">
        <f t="shared" si="3"/>
        <v>0</v>
      </c>
    </row>
    <row r="48" spans="1:955" ht="22.5">
      <c r="A48" s="31">
        <v>42</v>
      </c>
      <c r="B48" s="31"/>
      <c r="C48" s="42"/>
      <c r="D48" s="55" t="s">
        <v>306</v>
      </c>
      <c r="E48" s="55" t="s">
        <v>307</v>
      </c>
      <c r="F48" s="55" t="s">
        <v>161</v>
      </c>
      <c r="G48" s="55" t="s">
        <v>308</v>
      </c>
      <c r="H48" s="55" t="s">
        <v>21</v>
      </c>
      <c r="I48" s="41">
        <v>6</v>
      </c>
      <c r="J48" s="36"/>
      <c r="K48" s="36">
        <f t="shared" si="2"/>
        <v>0</v>
      </c>
      <c r="L48" s="37"/>
      <c r="M48" s="36">
        <f t="shared" si="3"/>
        <v>0</v>
      </c>
    </row>
    <row r="49" spans="1:955">
      <c r="A49" s="31">
        <v>43</v>
      </c>
      <c r="B49" s="31"/>
      <c r="C49" s="42"/>
      <c r="D49" s="55" t="s">
        <v>309</v>
      </c>
      <c r="E49" s="55" t="s">
        <v>310</v>
      </c>
      <c r="F49" s="55" t="s">
        <v>9</v>
      </c>
      <c r="G49" s="55" t="s">
        <v>311</v>
      </c>
      <c r="H49" s="55" t="s">
        <v>21</v>
      </c>
      <c r="I49" s="41">
        <v>1</v>
      </c>
      <c r="J49" s="36"/>
      <c r="K49" s="36">
        <f t="shared" si="2"/>
        <v>0</v>
      </c>
      <c r="L49" s="37"/>
      <c r="M49" s="36">
        <f t="shared" si="3"/>
        <v>0</v>
      </c>
    </row>
    <row r="50" spans="1:955">
      <c r="A50" s="31">
        <v>44</v>
      </c>
      <c r="B50" s="31"/>
      <c r="C50" s="42"/>
      <c r="D50" s="48" t="s">
        <v>312</v>
      </c>
      <c r="E50" s="55" t="s">
        <v>313</v>
      </c>
      <c r="F50" s="55" t="s">
        <v>314</v>
      </c>
      <c r="G50" s="48" t="s">
        <v>315</v>
      </c>
      <c r="H50" s="48" t="s">
        <v>316</v>
      </c>
      <c r="I50" s="41">
        <v>100</v>
      </c>
      <c r="J50" s="36"/>
      <c r="K50" s="36">
        <f t="shared" si="2"/>
        <v>0</v>
      </c>
      <c r="L50" s="37"/>
      <c r="M50" s="36">
        <f t="shared" si="3"/>
        <v>0</v>
      </c>
    </row>
    <row r="51" spans="1:955" s="19" customFormat="1">
      <c r="A51" s="31">
        <v>45</v>
      </c>
      <c r="B51" s="31"/>
      <c r="C51" s="42"/>
      <c r="D51" s="56" t="s">
        <v>319</v>
      </c>
      <c r="E51" s="55" t="s">
        <v>317</v>
      </c>
      <c r="F51" s="57" t="s">
        <v>219</v>
      </c>
      <c r="G51" s="55" t="s">
        <v>318</v>
      </c>
      <c r="H51" s="55" t="s">
        <v>243</v>
      </c>
      <c r="I51" s="41">
        <v>1</v>
      </c>
      <c r="J51" s="36"/>
      <c r="K51" s="36">
        <f t="shared" si="2"/>
        <v>0</v>
      </c>
      <c r="L51" s="37"/>
      <c r="M51" s="36">
        <f t="shared" si="3"/>
        <v>0</v>
      </c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7"/>
      <c r="GS51" s="17"/>
      <c r="GT51" s="17"/>
      <c r="GU51" s="17"/>
      <c r="GV51" s="17"/>
      <c r="GW51" s="17"/>
      <c r="GX51" s="17"/>
      <c r="GY51" s="17"/>
      <c r="GZ51" s="17"/>
      <c r="HA51" s="17"/>
      <c r="HB51" s="17"/>
      <c r="HC51" s="17"/>
      <c r="HD51" s="17"/>
      <c r="HE51" s="17"/>
      <c r="HF51" s="17"/>
      <c r="HG51" s="17"/>
      <c r="HH51" s="17"/>
      <c r="HI51" s="17"/>
      <c r="HJ51" s="17"/>
      <c r="HK51" s="17"/>
      <c r="HL51" s="17"/>
      <c r="HM51" s="17"/>
      <c r="HN51" s="17"/>
      <c r="HO51" s="17"/>
      <c r="HP51" s="17"/>
      <c r="HQ51" s="17"/>
      <c r="HR51" s="17"/>
      <c r="HS51" s="17"/>
      <c r="HT51" s="17"/>
      <c r="HU51" s="17"/>
      <c r="HV51" s="17"/>
      <c r="HW51" s="17"/>
      <c r="HX51" s="17"/>
      <c r="HY51" s="17"/>
      <c r="HZ51" s="17"/>
      <c r="IA51" s="17"/>
      <c r="IB51" s="17"/>
      <c r="IC51" s="17"/>
      <c r="ID51" s="17"/>
      <c r="IE51" s="17"/>
      <c r="IF51" s="17"/>
      <c r="IG51" s="17"/>
      <c r="IH51" s="17"/>
      <c r="II51" s="17"/>
      <c r="IJ51" s="17"/>
      <c r="IK51" s="17"/>
      <c r="IL51" s="17"/>
      <c r="IM51" s="17"/>
      <c r="IN51" s="17"/>
      <c r="IO51" s="17"/>
      <c r="IP51" s="17"/>
      <c r="IQ51" s="17"/>
      <c r="IR51" s="17"/>
      <c r="IS51" s="17"/>
      <c r="IT51" s="17"/>
      <c r="IU51" s="17"/>
      <c r="IV51" s="17"/>
      <c r="IW51" s="17"/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</row>
    <row r="52" spans="1:955" s="16" customFormat="1">
      <c r="A52" s="31">
        <v>46</v>
      </c>
      <c r="B52" s="31"/>
      <c r="C52" s="42"/>
      <c r="D52" s="56" t="s">
        <v>319</v>
      </c>
      <c r="E52" s="55" t="s">
        <v>317</v>
      </c>
      <c r="F52" s="57" t="s">
        <v>219</v>
      </c>
      <c r="G52" s="55" t="s">
        <v>147</v>
      </c>
      <c r="H52" s="55" t="s">
        <v>144</v>
      </c>
      <c r="I52" s="41">
        <v>1</v>
      </c>
      <c r="J52" s="36"/>
      <c r="K52" s="36">
        <f t="shared" si="2"/>
        <v>0</v>
      </c>
      <c r="L52" s="37"/>
      <c r="M52" s="36">
        <f t="shared" si="3"/>
        <v>0</v>
      </c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7"/>
      <c r="GS52" s="17"/>
      <c r="GT52" s="17"/>
      <c r="GU52" s="17"/>
      <c r="GV52" s="17"/>
      <c r="GW52" s="17"/>
      <c r="GX52" s="17"/>
      <c r="GY52" s="17"/>
      <c r="GZ52" s="17"/>
      <c r="HA52" s="17"/>
      <c r="HB52" s="17"/>
      <c r="HC52" s="17"/>
      <c r="HD52" s="17"/>
      <c r="HE52" s="17"/>
      <c r="HF52" s="17"/>
      <c r="HG52" s="17"/>
      <c r="HH52" s="17"/>
      <c r="HI52" s="17"/>
      <c r="HJ52" s="17"/>
      <c r="HK52" s="17"/>
      <c r="HL52" s="17"/>
      <c r="HM52" s="17"/>
      <c r="HN52" s="17"/>
      <c r="HO52" s="17"/>
      <c r="HP52" s="17"/>
      <c r="HQ52" s="17"/>
      <c r="HR52" s="17"/>
      <c r="HS52" s="17"/>
      <c r="HT52" s="17"/>
      <c r="HU52" s="17"/>
      <c r="HV52" s="17"/>
      <c r="HW52" s="17"/>
      <c r="HX52" s="17"/>
      <c r="HY52" s="17"/>
      <c r="HZ52" s="17"/>
      <c r="IA52" s="17"/>
      <c r="IB52" s="17"/>
      <c r="IC52" s="17"/>
      <c r="ID52" s="17"/>
      <c r="IE52" s="17"/>
      <c r="IF52" s="17"/>
      <c r="IG52" s="17"/>
      <c r="IH52" s="17"/>
      <c r="II52" s="17"/>
      <c r="IJ52" s="17"/>
      <c r="IK52" s="17"/>
      <c r="IL52" s="17"/>
      <c r="IM52" s="17"/>
      <c r="IN52" s="17"/>
      <c r="IO52" s="17"/>
      <c r="IP52" s="17"/>
      <c r="IQ52" s="17"/>
      <c r="IR52" s="17"/>
      <c r="IS52" s="17"/>
      <c r="IT52" s="17"/>
      <c r="IU52" s="17"/>
      <c r="IV52" s="17"/>
      <c r="IW52" s="17"/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</row>
    <row r="53" spans="1:955" s="16" customFormat="1">
      <c r="A53" s="31">
        <v>47</v>
      </c>
      <c r="B53" s="31"/>
      <c r="C53" s="42"/>
      <c r="D53" s="56" t="s">
        <v>385</v>
      </c>
      <c r="E53" s="55" t="s">
        <v>320</v>
      </c>
      <c r="F53" s="57" t="s">
        <v>321</v>
      </c>
      <c r="G53" s="55" t="s">
        <v>322</v>
      </c>
      <c r="H53" s="55" t="s">
        <v>52</v>
      </c>
      <c r="I53" s="41">
        <v>20</v>
      </c>
      <c r="J53" s="36"/>
      <c r="K53" s="36">
        <f t="shared" si="2"/>
        <v>0</v>
      </c>
      <c r="L53" s="37"/>
      <c r="M53" s="36">
        <f t="shared" si="3"/>
        <v>0</v>
      </c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  <c r="IB53" s="19"/>
      <c r="IC53" s="19"/>
      <c r="ID53" s="19"/>
      <c r="IE53" s="19"/>
      <c r="IF53" s="19"/>
      <c r="IG53" s="19"/>
      <c r="IH53" s="19"/>
      <c r="II53" s="19"/>
      <c r="IJ53" s="19"/>
      <c r="IK53" s="19"/>
      <c r="IL53" s="19"/>
      <c r="IM53" s="19"/>
      <c r="IN53" s="19"/>
      <c r="IO53" s="19"/>
      <c r="IP53" s="19"/>
      <c r="IQ53" s="19"/>
      <c r="IR53" s="19"/>
      <c r="IS53" s="19"/>
      <c r="IT53" s="19"/>
      <c r="IU53" s="19"/>
      <c r="IV53" s="19"/>
      <c r="IW53" s="19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  <c r="WD53" s="19"/>
      <c r="WE53" s="19"/>
      <c r="WF53" s="19"/>
      <c r="WG53" s="19"/>
      <c r="WH53" s="19"/>
      <c r="WI53" s="19"/>
      <c r="WJ53" s="19"/>
      <c r="WK53" s="19"/>
      <c r="WL53" s="19"/>
      <c r="WM53" s="19"/>
      <c r="WN53" s="19"/>
      <c r="WO53" s="19"/>
      <c r="WP53" s="19"/>
      <c r="WQ53" s="19"/>
      <c r="WR53" s="19"/>
      <c r="WS53" s="19"/>
      <c r="WT53" s="19"/>
      <c r="WU53" s="19"/>
      <c r="WV53" s="19"/>
      <c r="WW53" s="19"/>
      <c r="WX53" s="19"/>
      <c r="WY53" s="19"/>
      <c r="WZ53" s="19"/>
      <c r="XA53" s="19"/>
      <c r="XB53" s="19"/>
      <c r="XC53" s="19"/>
      <c r="XD53" s="19"/>
      <c r="XE53" s="19"/>
      <c r="XF53" s="19"/>
      <c r="XG53" s="19"/>
      <c r="XH53" s="19"/>
      <c r="XI53" s="19"/>
      <c r="XJ53" s="19"/>
      <c r="XK53" s="19"/>
      <c r="XL53" s="19"/>
      <c r="XM53" s="19"/>
      <c r="XN53" s="19"/>
      <c r="XO53" s="19"/>
      <c r="XP53" s="19"/>
      <c r="XQ53" s="19"/>
      <c r="XR53" s="19"/>
      <c r="XS53" s="19"/>
      <c r="XT53" s="19"/>
      <c r="XU53" s="19"/>
      <c r="XV53" s="19"/>
      <c r="XW53" s="19"/>
      <c r="XX53" s="19"/>
      <c r="XY53" s="19"/>
      <c r="XZ53" s="19"/>
      <c r="YA53" s="19"/>
      <c r="YB53" s="19"/>
      <c r="YC53" s="19"/>
      <c r="YD53" s="19"/>
      <c r="YE53" s="19"/>
      <c r="YF53" s="19"/>
      <c r="YG53" s="19"/>
      <c r="YH53" s="19"/>
      <c r="YI53" s="19"/>
      <c r="YJ53" s="19"/>
      <c r="YK53" s="19"/>
      <c r="YL53" s="19"/>
      <c r="YM53" s="19"/>
      <c r="YN53" s="19"/>
      <c r="YO53" s="19"/>
      <c r="YP53" s="19"/>
      <c r="YQ53" s="19"/>
      <c r="YR53" s="19"/>
      <c r="YS53" s="19"/>
      <c r="YT53" s="19"/>
      <c r="YU53" s="19"/>
      <c r="YV53" s="19"/>
      <c r="YW53" s="19"/>
      <c r="YX53" s="19"/>
      <c r="YY53" s="19"/>
      <c r="YZ53" s="19"/>
      <c r="ZA53" s="19"/>
      <c r="ZB53" s="19"/>
      <c r="ZC53" s="19"/>
      <c r="ZD53" s="19"/>
      <c r="ZE53" s="19"/>
      <c r="ZF53" s="19"/>
      <c r="ZG53" s="19"/>
      <c r="ZH53" s="19"/>
      <c r="ZI53" s="19"/>
      <c r="ZJ53" s="19"/>
      <c r="ZK53" s="19"/>
      <c r="ZL53" s="19"/>
      <c r="ZM53" s="19"/>
      <c r="ZN53" s="19"/>
      <c r="ZO53" s="19"/>
      <c r="ZP53" s="19"/>
      <c r="ZQ53" s="19"/>
      <c r="ZR53" s="19"/>
      <c r="ZS53" s="19"/>
      <c r="ZT53" s="19"/>
      <c r="ZU53" s="19"/>
      <c r="ZV53" s="19"/>
      <c r="ZW53" s="19"/>
      <c r="ZX53" s="19"/>
      <c r="ZY53" s="19"/>
      <c r="ZZ53" s="19"/>
      <c r="AAA53" s="19"/>
      <c r="AAB53" s="19"/>
      <c r="AAC53" s="19"/>
      <c r="AAD53" s="19"/>
      <c r="AAE53" s="19"/>
      <c r="AAF53" s="19"/>
      <c r="AAG53" s="19"/>
      <c r="AAH53" s="19"/>
      <c r="AAI53" s="19"/>
      <c r="AAJ53" s="19"/>
      <c r="AAK53" s="19"/>
      <c r="AAL53" s="19"/>
      <c r="AAM53" s="19"/>
      <c r="AAN53" s="19"/>
      <c r="AAO53" s="19"/>
      <c r="AAP53" s="19"/>
      <c r="AAQ53" s="19"/>
      <c r="AAR53" s="19"/>
      <c r="AAS53" s="19"/>
      <c r="AAT53" s="19"/>
      <c r="AAU53" s="19"/>
      <c r="AAV53" s="19"/>
      <c r="AAW53" s="19"/>
      <c r="AAX53" s="19"/>
      <c r="AAY53" s="19"/>
      <c r="AAZ53" s="19"/>
      <c r="ABA53" s="19"/>
      <c r="ABB53" s="19"/>
      <c r="ABC53" s="19"/>
      <c r="ABD53" s="19"/>
      <c r="ABE53" s="19"/>
      <c r="ABF53" s="19"/>
      <c r="ABG53" s="19"/>
      <c r="ABH53" s="19"/>
      <c r="ABI53" s="19"/>
      <c r="ABJ53" s="19"/>
      <c r="ABK53" s="19"/>
      <c r="ABL53" s="19"/>
      <c r="ABM53" s="19"/>
      <c r="ABN53" s="19"/>
      <c r="ABO53" s="19"/>
      <c r="ABP53" s="19"/>
      <c r="ABQ53" s="19"/>
      <c r="ABR53" s="19"/>
      <c r="ABS53" s="19"/>
      <c r="ABT53" s="19"/>
      <c r="ABU53" s="19"/>
      <c r="ABV53" s="19"/>
      <c r="ABW53" s="19"/>
      <c r="ABX53" s="19"/>
      <c r="ABY53" s="19"/>
      <c r="ABZ53" s="19"/>
      <c r="ACA53" s="19"/>
      <c r="ACB53" s="19"/>
      <c r="ACC53" s="19"/>
      <c r="ACD53" s="19"/>
      <c r="ACE53" s="19"/>
      <c r="ACF53" s="19"/>
      <c r="ACG53" s="19"/>
      <c r="ACH53" s="19"/>
      <c r="ACI53" s="19"/>
      <c r="ACJ53" s="19"/>
      <c r="ACK53" s="19"/>
      <c r="ACL53" s="19"/>
      <c r="ACM53" s="19"/>
      <c r="ACN53" s="19"/>
      <c r="ACO53" s="19"/>
      <c r="ACP53" s="19"/>
      <c r="ACQ53" s="19"/>
      <c r="ACR53" s="19"/>
      <c r="ACS53" s="19"/>
      <c r="ACT53" s="19"/>
      <c r="ACU53" s="19"/>
      <c r="ACV53" s="19"/>
      <c r="ACW53" s="19"/>
      <c r="ACX53" s="19"/>
      <c r="ACY53" s="19"/>
      <c r="ACZ53" s="19"/>
      <c r="ADA53" s="19"/>
      <c r="ADB53" s="19"/>
      <c r="ADC53" s="19"/>
      <c r="ADD53" s="19"/>
      <c r="ADE53" s="19"/>
      <c r="ADF53" s="19"/>
      <c r="ADG53" s="19"/>
      <c r="ADH53" s="19"/>
      <c r="ADI53" s="19"/>
      <c r="ADJ53" s="19"/>
      <c r="ADK53" s="19"/>
      <c r="ADL53" s="19"/>
      <c r="ADM53" s="19"/>
      <c r="ADN53" s="19"/>
      <c r="ADO53" s="19"/>
      <c r="ADP53" s="19"/>
      <c r="ADQ53" s="19"/>
      <c r="ADR53" s="19"/>
      <c r="ADS53" s="19"/>
      <c r="ADT53" s="19"/>
      <c r="ADU53" s="19"/>
      <c r="ADV53" s="19"/>
      <c r="ADW53" s="19"/>
      <c r="ADX53" s="19"/>
      <c r="ADY53" s="19"/>
      <c r="ADZ53" s="19"/>
      <c r="AEA53" s="19"/>
      <c r="AEB53" s="19"/>
      <c r="AEC53" s="19"/>
      <c r="AED53" s="19"/>
      <c r="AEE53" s="19"/>
      <c r="AEF53" s="19"/>
      <c r="AEG53" s="19"/>
      <c r="AEH53" s="19"/>
      <c r="AEI53" s="19"/>
      <c r="AEJ53" s="19"/>
      <c r="AEK53" s="19"/>
      <c r="AEL53" s="19"/>
      <c r="AEM53" s="19"/>
      <c r="AEN53" s="19"/>
      <c r="AEO53" s="19"/>
      <c r="AEP53" s="19"/>
      <c r="AEQ53" s="19"/>
      <c r="AER53" s="19"/>
      <c r="AES53" s="19"/>
      <c r="AET53" s="19"/>
      <c r="AEU53" s="19"/>
      <c r="AEV53" s="19"/>
      <c r="AEW53" s="19"/>
      <c r="AEX53" s="19"/>
      <c r="AEY53" s="19"/>
      <c r="AEZ53" s="19"/>
      <c r="AFA53" s="19"/>
      <c r="AFB53" s="19"/>
      <c r="AFC53" s="19"/>
      <c r="AFD53" s="19"/>
      <c r="AFE53" s="19"/>
      <c r="AFF53" s="19"/>
      <c r="AFG53" s="19"/>
      <c r="AFH53" s="19"/>
      <c r="AFI53" s="19"/>
      <c r="AFJ53" s="19"/>
      <c r="AFK53" s="19"/>
      <c r="AFL53" s="19"/>
      <c r="AFM53" s="19"/>
      <c r="AFN53" s="19"/>
      <c r="AFO53" s="19"/>
      <c r="AFP53" s="19"/>
      <c r="AFQ53" s="19"/>
      <c r="AFR53" s="19"/>
      <c r="AFS53" s="19"/>
      <c r="AFT53" s="19"/>
      <c r="AFU53" s="19"/>
      <c r="AFV53" s="19"/>
      <c r="AFW53" s="19"/>
      <c r="AFX53" s="19"/>
      <c r="AFY53" s="19"/>
      <c r="AFZ53" s="19"/>
      <c r="AGA53" s="19"/>
      <c r="AGB53" s="19"/>
      <c r="AGC53" s="19"/>
      <c r="AGD53" s="19"/>
      <c r="AGE53" s="19"/>
      <c r="AGF53" s="19"/>
      <c r="AGG53" s="19"/>
      <c r="AGH53" s="19"/>
      <c r="AGI53" s="19"/>
      <c r="AGJ53" s="19"/>
      <c r="AGK53" s="19"/>
      <c r="AGL53" s="19"/>
      <c r="AGM53" s="19"/>
      <c r="AGN53" s="19"/>
      <c r="AGO53" s="19"/>
      <c r="AGP53" s="19"/>
      <c r="AGQ53" s="19"/>
      <c r="AGR53" s="19"/>
      <c r="AGS53" s="19"/>
      <c r="AGT53" s="19"/>
      <c r="AGU53" s="19"/>
      <c r="AGV53" s="19"/>
      <c r="AGW53" s="19"/>
      <c r="AGX53" s="19"/>
      <c r="AGY53" s="19"/>
      <c r="AGZ53" s="19"/>
      <c r="AHA53" s="19"/>
      <c r="AHB53" s="19"/>
      <c r="AHC53" s="19"/>
      <c r="AHD53" s="19"/>
      <c r="AHE53" s="19"/>
      <c r="AHF53" s="19"/>
      <c r="AHG53" s="19"/>
      <c r="AHH53" s="19"/>
      <c r="AHI53" s="19"/>
      <c r="AHJ53" s="19"/>
      <c r="AHK53" s="19"/>
      <c r="AHL53" s="19"/>
      <c r="AHM53" s="19"/>
      <c r="AHN53" s="19"/>
      <c r="AHO53" s="19"/>
      <c r="AHP53" s="19"/>
      <c r="AHQ53" s="19"/>
      <c r="AHR53" s="19"/>
      <c r="AHS53" s="19"/>
      <c r="AHT53" s="19"/>
      <c r="AHU53" s="19"/>
      <c r="AHV53" s="19"/>
      <c r="AHW53" s="19"/>
      <c r="AHX53" s="19"/>
      <c r="AHY53" s="19"/>
      <c r="AHZ53" s="19"/>
      <c r="AIA53" s="19"/>
      <c r="AIB53" s="19"/>
      <c r="AIC53" s="19"/>
      <c r="AID53" s="19"/>
      <c r="AIE53" s="19"/>
      <c r="AIF53" s="19"/>
      <c r="AIG53" s="19"/>
      <c r="AIH53" s="19"/>
      <c r="AII53" s="19"/>
      <c r="AIJ53" s="19"/>
      <c r="AIK53" s="19"/>
      <c r="AIL53" s="19"/>
      <c r="AIM53" s="19"/>
      <c r="AIN53" s="19"/>
      <c r="AIO53" s="19"/>
      <c r="AIP53" s="19"/>
      <c r="AIQ53" s="19"/>
      <c r="AIR53" s="19"/>
      <c r="AIS53" s="19"/>
      <c r="AIT53" s="19"/>
      <c r="AIU53" s="19"/>
      <c r="AIV53" s="19"/>
      <c r="AIW53" s="19"/>
      <c r="AIX53" s="19"/>
      <c r="AIY53" s="19"/>
      <c r="AIZ53" s="19"/>
      <c r="AJA53" s="19"/>
      <c r="AJB53" s="19"/>
      <c r="AJC53" s="19"/>
      <c r="AJD53" s="19"/>
      <c r="AJE53" s="19"/>
      <c r="AJF53" s="19"/>
      <c r="AJG53" s="19"/>
      <c r="AJH53" s="19"/>
      <c r="AJI53" s="19"/>
      <c r="AJJ53" s="19"/>
      <c r="AJK53" s="19"/>
      <c r="AJL53" s="19"/>
      <c r="AJM53" s="19"/>
      <c r="AJN53" s="19"/>
      <c r="AJO53" s="19"/>
      <c r="AJP53" s="19"/>
      <c r="AJQ53" s="19"/>
      <c r="AJR53" s="19"/>
      <c r="AJS53" s="19"/>
    </row>
    <row r="54" spans="1:955" s="17" customFormat="1" ht="22.5">
      <c r="A54" s="31">
        <v>48</v>
      </c>
      <c r="B54" s="31"/>
      <c r="C54" s="31"/>
      <c r="D54" s="33" t="s">
        <v>233</v>
      </c>
      <c r="E54" s="31" t="s">
        <v>234</v>
      </c>
      <c r="F54" s="34" t="s">
        <v>81</v>
      </c>
      <c r="G54" s="31"/>
      <c r="H54" s="31" t="s">
        <v>235</v>
      </c>
      <c r="I54" s="41">
        <v>10</v>
      </c>
      <c r="J54" s="36"/>
      <c r="K54" s="36">
        <f t="shared" si="2"/>
        <v>0</v>
      </c>
      <c r="L54" s="37"/>
      <c r="M54" s="36">
        <f t="shared" si="3"/>
        <v>0</v>
      </c>
    </row>
    <row r="55" spans="1:955" s="17" customFormat="1">
      <c r="A55" s="31">
        <v>49</v>
      </c>
      <c r="B55" s="31"/>
      <c r="C55" s="31"/>
      <c r="D55" s="33" t="s">
        <v>383</v>
      </c>
      <c r="E55" s="31" t="s">
        <v>198</v>
      </c>
      <c r="F55" s="34" t="s">
        <v>199</v>
      </c>
      <c r="G55" s="31"/>
      <c r="H55" s="31" t="s">
        <v>459</v>
      </c>
      <c r="I55" s="41">
        <v>5</v>
      </c>
      <c r="J55" s="36"/>
      <c r="K55" s="36">
        <f t="shared" ref="K55" si="4">J55*I55</f>
        <v>0</v>
      </c>
      <c r="L55" s="37"/>
      <c r="M55" s="36">
        <f t="shared" ref="M55" si="5">K55*L55+K55</f>
        <v>0</v>
      </c>
    </row>
    <row r="56" spans="1:955" s="17" customFormat="1">
      <c r="A56" s="70" t="s">
        <v>324</v>
      </c>
      <c r="B56" s="70"/>
      <c r="C56" s="70" t="s">
        <v>324</v>
      </c>
      <c r="D56" s="70" t="s">
        <v>325</v>
      </c>
      <c r="E56" s="70" t="s">
        <v>324</v>
      </c>
      <c r="F56" s="70" t="s">
        <v>324</v>
      </c>
      <c r="G56" s="70" t="s">
        <v>324</v>
      </c>
      <c r="H56" s="70" t="s">
        <v>324</v>
      </c>
      <c r="I56" s="70" t="s">
        <v>324</v>
      </c>
      <c r="J56" s="71" t="s">
        <v>324</v>
      </c>
      <c r="K56" s="71">
        <f>SUM(K6:K55)</f>
        <v>0</v>
      </c>
      <c r="L56" s="70" t="s">
        <v>324</v>
      </c>
      <c r="M56" s="71">
        <f>SUM(M6:M55)</f>
        <v>0</v>
      </c>
    </row>
    <row r="58" spans="1:955">
      <c r="C58" s="73" t="s">
        <v>331</v>
      </c>
    </row>
    <row r="59" spans="1:955">
      <c r="C59" s="95" t="s">
        <v>349</v>
      </c>
      <c r="D59" s="113"/>
    </row>
    <row r="60" spans="1:955">
      <c r="C60" s="95" t="s">
        <v>332</v>
      </c>
      <c r="D60" s="113"/>
    </row>
    <row r="61" spans="1:955">
      <c r="C61" s="95" t="s">
        <v>333</v>
      </c>
      <c r="D61" s="113"/>
    </row>
    <row r="62" spans="1:955">
      <c r="C62" s="95" t="s">
        <v>454</v>
      </c>
      <c r="D62" s="124"/>
    </row>
    <row r="63" spans="1:955">
      <c r="C63" s="170" t="s">
        <v>386</v>
      </c>
      <c r="D63" s="113"/>
    </row>
    <row r="64" spans="1:955">
      <c r="A64" s="105" t="s">
        <v>360</v>
      </c>
      <c r="C64" s="170" t="s">
        <v>450</v>
      </c>
      <c r="D64" s="113"/>
    </row>
    <row r="65" spans="3:4">
      <c r="C65" s="120"/>
      <c r="D65" s="113"/>
    </row>
    <row r="66" spans="3:4">
      <c r="C66" s="98"/>
      <c r="D66" s="114"/>
    </row>
    <row r="67" spans="3:4">
      <c r="C67" s="98"/>
      <c r="D67" s="114"/>
    </row>
    <row r="68" spans="3:4">
      <c r="C68" s="98"/>
      <c r="D68" s="114"/>
    </row>
    <row r="69" spans="3:4">
      <c r="C69" s="98"/>
      <c r="D69" s="114"/>
    </row>
    <row r="70" spans="3:4">
      <c r="C70" s="98"/>
      <c r="D70" s="125"/>
    </row>
  </sheetData>
  <conditionalFormatting sqref="I5:I1048576">
    <cfRule type="cellIs" dxfId="69" priority="15" operator="lessThan">
      <formula>0</formula>
    </cfRule>
    <cfRule type="cellIs" dxfId="68" priority="16" operator="lessThan">
      <formula>0</formula>
    </cfRule>
  </conditionalFormatting>
  <pageMargins left="0.25" right="0.25" top="0.75" bottom="0.75" header="0.51180555555555496" footer="0.3"/>
  <pageSetup paperSize="9" firstPageNumber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  <pageSetUpPr fitToPage="1"/>
  </sheetPr>
  <dimension ref="A1:AKM47"/>
  <sheetViews>
    <sheetView zoomScale="80" zoomScaleNormal="80" workbookViewId="0">
      <pane ySplit="5" topLeftCell="A30" activePane="bottomLeft" state="frozen"/>
      <selection activeCell="D28" sqref="D28"/>
      <selection pane="bottomLeft" activeCell="A3" sqref="A3:XFD3"/>
    </sheetView>
  </sheetViews>
  <sheetFormatPr defaultColWidth="22.140625" defaultRowHeight="12"/>
  <cols>
    <col min="1" max="2" width="5.28515625" style="105" customWidth="1"/>
    <col min="3" max="3" width="9.28515625" style="115" customWidth="1"/>
    <col min="4" max="4" width="17.28515625" style="105" customWidth="1"/>
    <col min="5" max="5" width="17.5703125" style="23" customWidth="1"/>
    <col min="6" max="6" width="10.140625" style="105" customWidth="1"/>
    <col min="7" max="7" width="13" style="121" customWidth="1"/>
    <col min="8" max="8" width="9.28515625" style="105" customWidth="1"/>
    <col min="9" max="9" width="6.28515625" style="123" customWidth="1"/>
    <col min="10" max="10" width="10.42578125" style="105" customWidth="1"/>
    <col min="11" max="11" width="11.42578125" style="105" customWidth="1"/>
    <col min="12" max="12" width="9.140625" style="105" customWidth="1"/>
    <col min="13" max="13" width="11.5703125" style="105" customWidth="1"/>
    <col min="14" max="16384" width="22.140625" style="4"/>
  </cols>
  <sheetData>
    <row r="1" spans="1:13">
      <c r="A1" s="122"/>
      <c r="B1" s="122"/>
      <c r="C1" s="171" t="s">
        <v>388</v>
      </c>
      <c r="D1" s="174">
        <v>8</v>
      </c>
      <c r="E1" s="105"/>
    </row>
    <row r="3" spans="1:13">
      <c r="A3" s="20"/>
      <c r="B3" s="20"/>
      <c r="C3" s="21"/>
      <c r="D3" s="22"/>
      <c r="F3" s="22"/>
      <c r="G3" s="23"/>
      <c r="H3" s="22"/>
      <c r="I3" s="25"/>
      <c r="J3" s="22"/>
      <c r="K3" s="22"/>
      <c r="L3" s="22"/>
      <c r="M3" s="22"/>
    </row>
    <row r="4" spans="1:13">
      <c r="A4" s="22"/>
      <c r="B4" s="22"/>
      <c r="C4" s="21"/>
      <c r="D4" s="22"/>
      <c r="F4" s="22"/>
      <c r="G4" s="23"/>
      <c r="H4" s="22"/>
      <c r="I4" s="25"/>
      <c r="J4" s="22"/>
      <c r="K4" s="22"/>
      <c r="L4" s="22"/>
      <c r="M4" s="22"/>
    </row>
    <row r="5" spans="1:13" s="5" customFormat="1" ht="45">
      <c r="A5" s="26" t="s">
        <v>326</v>
      </c>
      <c r="B5" s="26" t="s">
        <v>453</v>
      </c>
      <c r="C5" s="26" t="s">
        <v>0</v>
      </c>
      <c r="D5" s="27" t="s">
        <v>1</v>
      </c>
      <c r="E5" s="26" t="s">
        <v>2</v>
      </c>
      <c r="F5" s="28" t="s">
        <v>3</v>
      </c>
      <c r="G5" s="26" t="s">
        <v>4</v>
      </c>
      <c r="H5" s="79" t="s">
        <v>389</v>
      </c>
      <c r="I5" s="29" t="s">
        <v>366</v>
      </c>
      <c r="J5" s="30" t="s">
        <v>5</v>
      </c>
      <c r="K5" s="30" t="s">
        <v>6</v>
      </c>
      <c r="L5" s="26" t="s">
        <v>390</v>
      </c>
      <c r="M5" s="30" t="s">
        <v>391</v>
      </c>
    </row>
    <row r="6" spans="1:13" ht="12.75">
      <c r="A6" s="31">
        <v>1</v>
      </c>
      <c r="B6" s="31"/>
      <c r="C6" s="42"/>
      <c r="D6" s="185" t="s">
        <v>397</v>
      </c>
      <c r="E6" s="186" t="s">
        <v>397</v>
      </c>
      <c r="F6" s="187" t="s">
        <v>62</v>
      </c>
      <c r="G6" s="188" t="s">
        <v>398</v>
      </c>
      <c r="H6" s="188" t="s">
        <v>52</v>
      </c>
      <c r="I6" s="189">
        <v>25</v>
      </c>
      <c r="J6" s="191"/>
      <c r="K6" s="191">
        <f>J6*I6</f>
        <v>0</v>
      </c>
      <c r="L6" s="192"/>
      <c r="M6" s="191">
        <f t="shared" ref="M6" si="0">K6*L6+K6</f>
        <v>0</v>
      </c>
    </row>
    <row r="7" spans="1:13" ht="24">
      <c r="A7" s="31">
        <v>2</v>
      </c>
      <c r="B7" s="31"/>
      <c r="C7" s="42"/>
      <c r="D7" s="185" t="s">
        <v>399</v>
      </c>
      <c r="E7" s="186" t="s">
        <v>397</v>
      </c>
      <c r="F7" s="187" t="s">
        <v>400</v>
      </c>
      <c r="G7" s="188" t="s">
        <v>10</v>
      </c>
      <c r="H7" s="188" t="s">
        <v>95</v>
      </c>
      <c r="I7" s="189">
        <v>40</v>
      </c>
      <c r="J7" s="191"/>
      <c r="K7" s="191">
        <f t="shared" ref="K7:K32" si="1">J7*I7</f>
        <v>0</v>
      </c>
      <c r="L7" s="192"/>
      <c r="M7" s="191">
        <f t="shared" ref="M7:M32" si="2">K7*L7+K7</f>
        <v>0</v>
      </c>
    </row>
    <row r="8" spans="1:13" ht="24">
      <c r="A8" s="31">
        <v>3</v>
      </c>
      <c r="B8" s="31"/>
      <c r="C8" s="42"/>
      <c r="D8" s="185" t="s">
        <v>399</v>
      </c>
      <c r="E8" s="186" t="s">
        <v>397</v>
      </c>
      <c r="F8" s="187" t="s">
        <v>400</v>
      </c>
      <c r="G8" s="188" t="s">
        <v>401</v>
      </c>
      <c r="H8" s="188" t="s">
        <v>55</v>
      </c>
      <c r="I8" s="189">
        <v>10</v>
      </c>
      <c r="J8" s="191"/>
      <c r="K8" s="191">
        <f t="shared" si="1"/>
        <v>0</v>
      </c>
      <c r="L8" s="192"/>
      <c r="M8" s="191">
        <f t="shared" si="2"/>
        <v>0</v>
      </c>
    </row>
    <row r="9" spans="1:13" ht="25.5" customHeight="1">
      <c r="A9" s="31">
        <v>4</v>
      </c>
      <c r="B9" s="31"/>
      <c r="C9" s="42"/>
      <c r="D9" s="185" t="s">
        <v>402</v>
      </c>
      <c r="E9" s="188" t="s">
        <v>403</v>
      </c>
      <c r="F9" s="187" t="s">
        <v>9</v>
      </c>
      <c r="G9" s="192" t="s">
        <v>350</v>
      </c>
      <c r="H9" s="188" t="s">
        <v>404</v>
      </c>
      <c r="I9" s="189">
        <v>20</v>
      </c>
      <c r="J9" s="191"/>
      <c r="K9" s="191">
        <f t="shared" si="1"/>
        <v>0</v>
      </c>
      <c r="L9" s="192"/>
      <c r="M9" s="191">
        <f t="shared" si="2"/>
        <v>0</v>
      </c>
    </row>
    <row r="10" spans="1:13" ht="23.25" customHeight="1">
      <c r="A10" s="31">
        <v>5</v>
      </c>
      <c r="B10" s="31"/>
      <c r="C10" s="42"/>
      <c r="D10" s="185" t="s">
        <v>405</v>
      </c>
      <c r="E10" s="188" t="s">
        <v>403</v>
      </c>
      <c r="F10" s="187" t="s">
        <v>406</v>
      </c>
      <c r="G10" s="192">
        <v>0.01</v>
      </c>
      <c r="H10" s="188" t="s">
        <v>407</v>
      </c>
      <c r="I10" s="189">
        <v>100</v>
      </c>
      <c r="J10" s="191"/>
      <c r="K10" s="191">
        <f t="shared" si="1"/>
        <v>0</v>
      </c>
      <c r="L10" s="192"/>
      <c r="M10" s="191">
        <f t="shared" si="2"/>
        <v>0</v>
      </c>
    </row>
    <row r="11" spans="1:13" ht="24">
      <c r="A11" s="31">
        <v>6</v>
      </c>
      <c r="B11" s="31"/>
      <c r="C11" s="42"/>
      <c r="D11" s="185" t="s">
        <v>408</v>
      </c>
      <c r="E11" s="186" t="s">
        <v>409</v>
      </c>
      <c r="F11" s="187" t="s">
        <v>62</v>
      </c>
      <c r="G11" s="188" t="s">
        <v>410</v>
      </c>
      <c r="H11" s="209" t="s">
        <v>667</v>
      </c>
      <c r="I11" s="189">
        <v>3</v>
      </c>
      <c r="J11" s="191"/>
      <c r="K11" s="191">
        <f t="shared" si="1"/>
        <v>0</v>
      </c>
      <c r="L11" s="192"/>
      <c r="M11" s="191">
        <f t="shared" si="2"/>
        <v>0</v>
      </c>
    </row>
    <row r="12" spans="1:13" ht="12.75">
      <c r="A12" s="31">
        <v>7</v>
      </c>
      <c r="B12" s="31"/>
      <c r="C12" s="42"/>
      <c r="D12" s="185" t="s">
        <v>411</v>
      </c>
      <c r="E12" s="188" t="s">
        <v>412</v>
      </c>
      <c r="F12" s="187" t="s">
        <v>9</v>
      </c>
      <c r="G12" s="188" t="s">
        <v>223</v>
      </c>
      <c r="H12" s="188" t="s">
        <v>21</v>
      </c>
      <c r="I12" s="189">
        <v>100</v>
      </c>
      <c r="J12" s="191"/>
      <c r="K12" s="191">
        <f t="shared" si="1"/>
        <v>0</v>
      </c>
      <c r="L12" s="192"/>
      <c r="M12" s="191">
        <f t="shared" si="2"/>
        <v>0</v>
      </c>
    </row>
    <row r="13" spans="1:13" ht="12.75">
      <c r="A13" s="31">
        <v>8</v>
      </c>
      <c r="B13" s="31"/>
      <c r="C13" s="42"/>
      <c r="D13" s="185" t="s">
        <v>413</v>
      </c>
      <c r="E13" s="188" t="s">
        <v>412</v>
      </c>
      <c r="F13" s="187" t="s">
        <v>9</v>
      </c>
      <c r="G13" s="188" t="s">
        <v>328</v>
      </c>
      <c r="H13" s="188" t="s">
        <v>21</v>
      </c>
      <c r="I13" s="189">
        <v>90</v>
      </c>
      <c r="J13" s="191"/>
      <c r="K13" s="191">
        <f t="shared" si="1"/>
        <v>0</v>
      </c>
      <c r="L13" s="192"/>
      <c r="M13" s="191">
        <f t="shared" si="2"/>
        <v>0</v>
      </c>
    </row>
    <row r="14" spans="1:13" ht="12.75">
      <c r="A14" s="31">
        <v>9</v>
      </c>
      <c r="B14" s="31"/>
      <c r="C14" s="42"/>
      <c r="D14" s="185" t="s">
        <v>413</v>
      </c>
      <c r="E14" s="188" t="s">
        <v>412</v>
      </c>
      <c r="F14" s="187" t="s">
        <v>9</v>
      </c>
      <c r="G14" s="188" t="s">
        <v>22</v>
      </c>
      <c r="H14" s="188" t="s">
        <v>21</v>
      </c>
      <c r="I14" s="189">
        <v>20</v>
      </c>
      <c r="J14" s="191"/>
      <c r="K14" s="191">
        <f t="shared" si="1"/>
        <v>0</v>
      </c>
      <c r="L14" s="192"/>
      <c r="M14" s="191">
        <f t="shared" si="2"/>
        <v>0</v>
      </c>
    </row>
    <row r="15" spans="1:13" ht="24">
      <c r="A15" s="31">
        <v>10</v>
      </c>
      <c r="B15" s="31"/>
      <c r="C15" s="42"/>
      <c r="D15" s="185" t="s">
        <v>414</v>
      </c>
      <c r="E15" s="188" t="s">
        <v>415</v>
      </c>
      <c r="F15" s="187" t="s">
        <v>9</v>
      </c>
      <c r="G15" s="188" t="s">
        <v>416</v>
      </c>
      <c r="H15" s="188" t="s">
        <v>21</v>
      </c>
      <c r="I15" s="189">
        <v>3</v>
      </c>
      <c r="J15" s="191"/>
      <c r="K15" s="191">
        <f t="shared" si="1"/>
        <v>0</v>
      </c>
      <c r="L15" s="192"/>
      <c r="M15" s="191">
        <f t="shared" si="2"/>
        <v>0</v>
      </c>
    </row>
    <row r="16" spans="1:13" ht="24">
      <c r="A16" s="31">
        <v>11</v>
      </c>
      <c r="B16" s="31"/>
      <c r="C16" s="42"/>
      <c r="D16" s="185" t="s">
        <v>417</v>
      </c>
      <c r="E16" s="188" t="s">
        <v>103</v>
      </c>
      <c r="F16" s="187" t="s">
        <v>62</v>
      </c>
      <c r="G16" s="188" t="s">
        <v>452</v>
      </c>
      <c r="H16" s="188" t="s">
        <v>52</v>
      </c>
      <c r="I16" s="189">
        <v>15</v>
      </c>
      <c r="J16" s="191"/>
      <c r="K16" s="191">
        <f t="shared" si="1"/>
        <v>0</v>
      </c>
      <c r="L16" s="192"/>
      <c r="M16" s="191">
        <f t="shared" si="2"/>
        <v>0</v>
      </c>
    </row>
    <row r="17" spans="1:968" ht="12.75">
      <c r="A17" s="31">
        <v>12</v>
      </c>
      <c r="B17" s="31"/>
      <c r="C17" s="42"/>
      <c r="D17" s="185" t="s">
        <v>418</v>
      </c>
      <c r="E17" s="188" t="s">
        <v>103</v>
      </c>
      <c r="F17" s="187" t="s">
        <v>219</v>
      </c>
      <c r="G17" s="188" t="s">
        <v>419</v>
      </c>
      <c r="H17" s="188" t="s">
        <v>420</v>
      </c>
      <c r="I17" s="189">
        <v>2</v>
      </c>
      <c r="J17" s="191"/>
      <c r="K17" s="191">
        <f t="shared" si="1"/>
        <v>0</v>
      </c>
      <c r="L17" s="192"/>
      <c r="M17" s="191">
        <f t="shared" si="2"/>
        <v>0</v>
      </c>
    </row>
    <row r="18" spans="1:968" ht="12.75">
      <c r="A18" s="31">
        <v>13</v>
      </c>
      <c r="B18" s="31"/>
      <c r="C18" s="42"/>
      <c r="D18" s="185" t="s">
        <v>421</v>
      </c>
      <c r="E18" s="188" t="s">
        <v>422</v>
      </c>
      <c r="F18" s="187" t="s">
        <v>62</v>
      </c>
      <c r="G18" s="188" t="s">
        <v>423</v>
      </c>
      <c r="H18" s="188" t="s">
        <v>52</v>
      </c>
      <c r="I18" s="189">
        <v>12</v>
      </c>
      <c r="J18" s="191"/>
      <c r="K18" s="191">
        <f t="shared" si="1"/>
        <v>0</v>
      </c>
      <c r="L18" s="192"/>
      <c r="M18" s="191">
        <f t="shared" si="2"/>
        <v>0</v>
      </c>
    </row>
    <row r="19" spans="1:968" ht="12.75">
      <c r="A19" s="31">
        <v>14</v>
      </c>
      <c r="B19" s="31"/>
      <c r="C19" s="42"/>
      <c r="D19" s="185" t="s">
        <v>424</v>
      </c>
      <c r="E19" s="188" t="s">
        <v>422</v>
      </c>
      <c r="F19" s="187" t="s">
        <v>51</v>
      </c>
      <c r="G19" s="188" t="s">
        <v>44</v>
      </c>
      <c r="H19" s="188" t="s">
        <v>55</v>
      </c>
      <c r="I19" s="189">
        <v>130</v>
      </c>
      <c r="J19" s="191"/>
      <c r="K19" s="191">
        <f t="shared" si="1"/>
        <v>0</v>
      </c>
      <c r="L19" s="192"/>
      <c r="M19" s="191">
        <f t="shared" si="2"/>
        <v>0</v>
      </c>
    </row>
    <row r="20" spans="1:968" ht="12.75">
      <c r="A20" s="31">
        <v>15</v>
      </c>
      <c r="B20" s="31"/>
      <c r="C20" s="42"/>
      <c r="D20" s="185" t="s">
        <v>425</v>
      </c>
      <c r="E20" s="188" t="s">
        <v>422</v>
      </c>
      <c r="F20" s="187" t="s">
        <v>146</v>
      </c>
      <c r="G20" s="188" t="s">
        <v>311</v>
      </c>
      <c r="H20" s="188" t="s">
        <v>90</v>
      </c>
      <c r="I20" s="189">
        <v>30</v>
      </c>
      <c r="J20" s="191"/>
      <c r="K20" s="191">
        <f t="shared" si="1"/>
        <v>0</v>
      </c>
      <c r="L20" s="192"/>
      <c r="M20" s="191">
        <f t="shared" si="2"/>
        <v>0</v>
      </c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  <c r="EM20" s="19"/>
      <c r="EN20" s="19"/>
      <c r="EO20" s="19"/>
      <c r="EP20" s="19"/>
      <c r="EQ20" s="19"/>
      <c r="ER20" s="19"/>
      <c r="ES20" s="19"/>
      <c r="ET20" s="19"/>
      <c r="EU20" s="19"/>
      <c r="EV20" s="19"/>
      <c r="EW20" s="19"/>
      <c r="EX20" s="19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19"/>
      <c r="GE20" s="19"/>
      <c r="GF20" s="19"/>
      <c r="GG20" s="19"/>
      <c r="GH20" s="19"/>
      <c r="GI20" s="19"/>
      <c r="GJ20" s="19"/>
      <c r="GK20" s="19"/>
      <c r="GL20" s="19"/>
      <c r="GM20" s="19"/>
      <c r="GN20" s="19"/>
      <c r="GO20" s="19"/>
      <c r="GP20" s="19"/>
      <c r="GQ20" s="19"/>
      <c r="GR20" s="19"/>
      <c r="GS20" s="19"/>
      <c r="GT20" s="19"/>
      <c r="GU20" s="19"/>
      <c r="GV20" s="19"/>
      <c r="GW20" s="19"/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  <c r="HJ20" s="19"/>
      <c r="HK20" s="19"/>
      <c r="HL20" s="19"/>
      <c r="HM20" s="19"/>
      <c r="HN20" s="19"/>
      <c r="HO20" s="19"/>
      <c r="HP20" s="19"/>
      <c r="HQ20" s="19"/>
      <c r="HR20" s="19"/>
      <c r="HS20" s="19"/>
      <c r="HT20" s="19"/>
      <c r="HU20" s="19"/>
      <c r="HV20" s="19"/>
      <c r="HW20" s="19"/>
      <c r="HX20" s="19"/>
      <c r="HY20" s="19"/>
      <c r="HZ20" s="19"/>
      <c r="IA20" s="19"/>
      <c r="IB20" s="19"/>
      <c r="IC20" s="19"/>
      <c r="ID20" s="19"/>
      <c r="IE20" s="19"/>
      <c r="IF20" s="19"/>
      <c r="IG20" s="19"/>
      <c r="IH20" s="19"/>
      <c r="II20" s="19"/>
      <c r="IJ20" s="19"/>
      <c r="IK20" s="19"/>
      <c r="IL20" s="19"/>
      <c r="IM20" s="19"/>
      <c r="IN20" s="19"/>
      <c r="IO20" s="19"/>
      <c r="IP20" s="19"/>
      <c r="IQ20" s="19"/>
      <c r="IR20" s="19"/>
      <c r="IS20" s="19"/>
      <c r="IT20" s="19"/>
      <c r="IU20" s="19"/>
      <c r="IV20" s="19"/>
      <c r="IW20" s="19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</row>
    <row r="21" spans="1:968" ht="12.75">
      <c r="A21" s="31">
        <v>16</v>
      </c>
      <c r="B21" s="31"/>
      <c r="C21" s="42"/>
      <c r="D21" s="193" t="s">
        <v>426</v>
      </c>
      <c r="E21" s="194" t="s">
        <v>422</v>
      </c>
      <c r="F21" s="195" t="s">
        <v>9</v>
      </c>
      <c r="G21" s="194" t="s">
        <v>323</v>
      </c>
      <c r="H21" s="194" t="s">
        <v>95</v>
      </c>
      <c r="I21" s="189">
        <v>10</v>
      </c>
      <c r="J21" s="191"/>
      <c r="K21" s="191">
        <f t="shared" si="1"/>
        <v>0</v>
      </c>
      <c r="L21" s="192"/>
      <c r="M21" s="191">
        <f t="shared" si="2"/>
        <v>0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  <c r="AEG21" s="16"/>
      <c r="AEH21" s="16"/>
      <c r="AEI21" s="16"/>
      <c r="AEJ21" s="16"/>
      <c r="AEK21" s="16"/>
      <c r="AEL21" s="16"/>
      <c r="AEM21" s="16"/>
      <c r="AEN21" s="16"/>
      <c r="AEO21" s="16"/>
      <c r="AEP21" s="16"/>
      <c r="AEQ21" s="16"/>
      <c r="AER21" s="16"/>
      <c r="AES21" s="16"/>
      <c r="AET21" s="16"/>
      <c r="AEU21" s="16"/>
      <c r="AEV21" s="16"/>
      <c r="AEW21" s="16"/>
      <c r="AEX21" s="16"/>
      <c r="AEY21" s="16"/>
      <c r="AEZ21" s="16"/>
      <c r="AFA21" s="16"/>
      <c r="AFB21" s="16"/>
      <c r="AFC21" s="16"/>
      <c r="AFD21" s="16"/>
      <c r="AFE21" s="16"/>
      <c r="AFF21" s="16"/>
      <c r="AFG21" s="16"/>
      <c r="AFH21" s="16"/>
      <c r="AFI21" s="16"/>
      <c r="AFJ21" s="16"/>
      <c r="AFK21" s="16"/>
      <c r="AFL21" s="16"/>
      <c r="AFM21" s="16"/>
      <c r="AFN21" s="16"/>
      <c r="AFO21" s="16"/>
      <c r="AFP21" s="16"/>
      <c r="AFQ21" s="16"/>
      <c r="AFR21" s="16"/>
      <c r="AFS21" s="16"/>
      <c r="AFT21" s="16"/>
      <c r="AFU21" s="16"/>
      <c r="AFV21" s="16"/>
      <c r="AFW21" s="16"/>
      <c r="AFX21" s="16"/>
      <c r="AFY21" s="16"/>
      <c r="AFZ21" s="16"/>
      <c r="AGA21" s="16"/>
      <c r="AGB21" s="16"/>
      <c r="AGC21" s="16"/>
      <c r="AGD21" s="16"/>
      <c r="AGE21" s="16"/>
      <c r="AGF21" s="16"/>
      <c r="AGG21" s="16"/>
      <c r="AGH21" s="16"/>
      <c r="AGI21" s="16"/>
      <c r="AGJ21" s="16"/>
      <c r="AGK21" s="16"/>
      <c r="AGL21" s="16"/>
      <c r="AGM21" s="16"/>
      <c r="AGN21" s="16"/>
      <c r="AGO21" s="16"/>
      <c r="AGP21" s="16"/>
      <c r="AGQ21" s="16"/>
      <c r="AGR21" s="16"/>
      <c r="AGS21" s="16"/>
      <c r="AGT21" s="16"/>
      <c r="AGU21" s="16"/>
      <c r="AGV21" s="16"/>
      <c r="AGW21" s="16"/>
      <c r="AGX21" s="16"/>
      <c r="AGY21" s="16"/>
      <c r="AGZ21" s="16"/>
      <c r="AHA21" s="16"/>
      <c r="AHB21" s="16"/>
      <c r="AHC21" s="16"/>
      <c r="AHD21" s="16"/>
      <c r="AHE21" s="16"/>
      <c r="AHF21" s="16"/>
      <c r="AHG21" s="16"/>
      <c r="AHH21" s="16"/>
      <c r="AHI21" s="16"/>
      <c r="AHJ21" s="16"/>
      <c r="AHK21" s="16"/>
      <c r="AHL21" s="16"/>
      <c r="AHM21" s="16"/>
      <c r="AHN21" s="16"/>
      <c r="AHO21" s="16"/>
      <c r="AHP21" s="16"/>
      <c r="AHQ21" s="16"/>
      <c r="AHR21" s="16"/>
      <c r="AHS21" s="16"/>
      <c r="AHT21" s="16"/>
      <c r="AHU21" s="16"/>
      <c r="AHV21" s="16"/>
      <c r="AHW21" s="16"/>
      <c r="AHX21" s="16"/>
      <c r="AHY21" s="16"/>
      <c r="AHZ21" s="16"/>
      <c r="AIA21" s="16"/>
      <c r="AIB21" s="16"/>
      <c r="AIC21" s="16"/>
      <c r="AID21" s="16"/>
      <c r="AIE21" s="16"/>
      <c r="AIF21" s="16"/>
      <c r="AIG21" s="16"/>
      <c r="AIH21" s="16"/>
      <c r="AII21" s="16"/>
      <c r="AIJ21" s="16"/>
      <c r="AIK21" s="16"/>
      <c r="AIL21" s="16"/>
      <c r="AIM21" s="16"/>
      <c r="AIN21" s="16"/>
      <c r="AIO21" s="16"/>
      <c r="AIP21" s="16"/>
      <c r="AIQ21" s="16"/>
      <c r="AIR21" s="16"/>
      <c r="AIS21" s="16"/>
      <c r="AIT21" s="16"/>
      <c r="AIU21" s="16"/>
      <c r="AIV21" s="16"/>
      <c r="AIW21" s="16"/>
      <c r="AIX21" s="16"/>
      <c r="AIY21" s="16"/>
      <c r="AIZ21" s="16"/>
      <c r="AJA21" s="16"/>
      <c r="AJB21" s="16"/>
      <c r="AJC21" s="16"/>
      <c r="AJD21" s="16"/>
      <c r="AJE21" s="16"/>
      <c r="AJF21" s="16"/>
      <c r="AJG21" s="16"/>
      <c r="AJH21" s="16"/>
      <c r="AJI21" s="16"/>
      <c r="AJJ21" s="16"/>
      <c r="AJK21" s="16"/>
      <c r="AJL21" s="16"/>
      <c r="AJM21" s="16"/>
      <c r="AJN21" s="16"/>
      <c r="AJO21" s="16"/>
      <c r="AJP21" s="16"/>
      <c r="AJQ21" s="16"/>
      <c r="AJR21" s="16"/>
      <c r="AJS21" s="16"/>
      <c r="AJT21" s="16"/>
      <c r="AJU21" s="16"/>
      <c r="AJV21" s="16"/>
      <c r="AJW21" s="16"/>
      <c r="AJX21" s="16"/>
      <c r="AJY21" s="16"/>
      <c r="AJZ21" s="16"/>
      <c r="AKA21" s="16"/>
      <c r="AKB21" s="16"/>
      <c r="AKC21" s="16"/>
      <c r="AKD21" s="16"/>
      <c r="AKE21" s="16"/>
      <c r="AKF21" s="16"/>
    </row>
    <row r="22" spans="1:968" ht="12.75">
      <c r="A22" s="31">
        <v>17</v>
      </c>
      <c r="B22" s="31"/>
      <c r="C22" s="42"/>
      <c r="D22" s="185" t="s">
        <v>427</v>
      </c>
      <c r="E22" s="188" t="s">
        <v>427</v>
      </c>
      <c r="F22" s="187" t="s">
        <v>29</v>
      </c>
      <c r="G22" s="188" t="s">
        <v>330</v>
      </c>
      <c r="H22" s="188" t="s">
        <v>31</v>
      </c>
      <c r="I22" s="189">
        <v>50</v>
      </c>
      <c r="J22" s="191"/>
      <c r="K22" s="191">
        <f t="shared" si="1"/>
        <v>0</v>
      </c>
      <c r="L22" s="192"/>
      <c r="M22" s="191">
        <f t="shared" si="2"/>
        <v>0</v>
      </c>
    </row>
    <row r="23" spans="1:968" ht="36">
      <c r="A23" s="31">
        <v>18</v>
      </c>
      <c r="B23" s="31"/>
      <c r="C23" s="42"/>
      <c r="D23" s="185" t="s">
        <v>428</v>
      </c>
      <c r="E23" s="188" t="s">
        <v>429</v>
      </c>
      <c r="F23" s="187" t="s">
        <v>175</v>
      </c>
      <c r="G23" s="188" t="s">
        <v>278</v>
      </c>
      <c r="H23" s="188" t="s">
        <v>100</v>
      </c>
      <c r="I23" s="189">
        <v>10</v>
      </c>
      <c r="J23" s="191"/>
      <c r="K23" s="191">
        <f t="shared" si="1"/>
        <v>0</v>
      </c>
      <c r="L23" s="192"/>
      <c r="M23" s="191">
        <f t="shared" si="2"/>
        <v>0</v>
      </c>
    </row>
    <row r="24" spans="1:968" ht="36">
      <c r="A24" s="31">
        <v>19</v>
      </c>
      <c r="B24" s="31"/>
      <c r="C24" s="42"/>
      <c r="D24" s="185" t="s">
        <v>430</v>
      </c>
      <c r="E24" s="188" t="s">
        <v>431</v>
      </c>
      <c r="F24" s="187" t="s">
        <v>432</v>
      </c>
      <c r="G24" s="188" t="s">
        <v>433</v>
      </c>
      <c r="H24" s="188" t="s">
        <v>52</v>
      </c>
      <c r="I24" s="189">
        <v>3</v>
      </c>
      <c r="J24" s="191"/>
      <c r="K24" s="191">
        <f t="shared" si="1"/>
        <v>0</v>
      </c>
      <c r="L24" s="192"/>
      <c r="M24" s="191">
        <f t="shared" si="2"/>
        <v>0</v>
      </c>
    </row>
    <row r="25" spans="1:968" ht="12.75">
      <c r="A25" s="31">
        <v>20</v>
      </c>
      <c r="B25" s="31"/>
      <c r="C25" s="42"/>
      <c r="D25" s="196" t="s">
        <v>434</v>
      </c>
      <c r="E25" s="197" t="s">
        <v>435</v>
      </c>
      <c r="F25" s="163" t="s">
        <v>432</v>
      </c>
      <c r="G25" s="197" t="s">
        <v>327</v>
      </c>
      <c r="H25" s="197" t="s">
        <v>55</v>
      </c>
      <c r="I25" s="189">
        <v>200</v>
      </c>
      <c r="J25" s="191"/>
      <c r="K25" s="191">
        <f t="shared" si="1"/>
        <v>0</v>
      </c>
      <c r="L25" s="192"/>
      <c r="M25" s="191">
        <f t="shared" si="2"/>
        <v>0</v>
      </c>
    </row>
    <row r="26" spans="1:968" ht="24">
      <c r="A26" s="31">
        <v>21</v>
      </c>
      <c r="B26" s="31"/>
      <c r="C26" s="42"/>
      <c r="D26" s="196" t="s">
        <v>434</v>
      </c>
      <c r="E26" s="197" t="s">
        <v>435</v>
      </c>
      <c r="F26" s="163" t="s">
        <v>219</v>
      </c>
      <c r="G26" s="197" t="s">
        <v>311</v>
      </c>
      <c r="H26" s="209" t="s">
        <v>675</v>
      </c>
      <c r="I26" s="189">
        <v>50</v>
      </c>
      <c r="J26" s="191"/>
      <c r="K26" s="191">
        <f t="shared" si="1"/>
        <v>0</v>
      </c>
      <c r="L26" s="192"/>
      <c r="M26" s="191">
        <f t="shared" si="2"/>
        <v>0</v>
      </c>
    </row>
    <row r="27" spans="1:968" ht="24">
      <c r="A27" s="31">
        <v>22</v>
      </c>
      <c r="B27" s="31"/>
      <c r="C27" s="42"/>
      <c r="D27" s="196" t="s">
        <v>436</v>
      </c>
      <c r="E27" s="197" t="s">
        <v>435</v>
      </c>
      <c r="F27" s="163" t="s">
        <v>9</v>
      </c>
      <c r="G27" s="197" t="s">
        <v>44</v>
      </c>
      <c r="H27" s="197" t="s">
        <v>21</v>
      </c>
      <c r="I27" s="189">
        <v>50</v>
      </c>
      <c r="J27" s="191"/>
      <c r="K27" s="191">
        <f t="shared" si="1"/>
        <v>0</v>
      </c>
      <c r="L27" s="192"/>
      <c r="M27" s="191">
        <f t="shared" si="2"/>
        <v>0</v>
      </c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</row>
    <row r="28" spans="1:968" ht="36">
      <c r="A28" s="31">
        <v>23</v>
      </c>
      <c r="B28" s="31"/>
      <c r="C28" s="42"/>
      <c r="D28" s="196" t="s">
        <v>437</v>
      </c>
      <c r="E28" s="197" t="s">
        <v>438</v>
      </c>
      <c r="F28" s="163" t="s">
        <v>80</v>
      </c>
      <c r="G28" s="197" t="s">
        <v>439</v>
      </c>
      <c r="H28" s="209" t="s">
        <v>676</v>
      </c>
      <c r="I28" s="189">
        <v>60</v>
      </c>
      <c r="J28" s="191"/>
      <c r="K28" s="191">
        <f t="shared" si="1"/>
        <v>0</v>
      </c>
      <c r="L28" s="192"/>
      <c r="M28" s="191">
        <f t="shared" si="2"/>
        <v>0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  <c r="AEG28" s="16"/>
      <c r="AEH28" s="16"/>
      <c r="AEI28" s="16"/>
      <c r="AEJ28" s="16"/>
      <c r="AEK28" s="16"/>
      <c r="AEL28" s="16"/>
      <c r="AEM28" s="16"/>
      <c r="AEN28" s="16"/>
      <c r="AEO28" s="16"/>
      <c r="AEP28" s="16"/>
      <c r="AEQ28" s="16"/>
      <c r="AER28" s="16"/>
      <c r="AES28" s="16"/>
      <c r="AET28" s="16"/>
      <c r="AEU28" s="16"/>
      <c r="AEV28" s="16"/>
      <c r="AEW28" s="16"/>
      <c r="AEX28" s="16"/>
      <c r="AEY28" s="16"/>
      <c r="AEZ28" s="16"/>
      <c r="AFA28" s="16"/>
      <c r="AFB28" s="16"/>
      <c r="AFC28" s="16"/>
      <c r="AFD28" s="16"/>
      <c r="AFE28" s="16"/>
      <c r="AFF28" s="16"/>
      <c r="AFG28" s="16"/>
      <c r="AFH28" s="16"/>
      <c r="AFI28" s="16"/>
      <c r="AFJ28" s="16"/>
      <c r="AFK28" s="16"/>
      <c r="AFL28" s="16"/>
      <c r="AFM28" s="16"/>
      <c r="AFN28" s="16"/>
      <c r="AFO28" s="16"/>
      <c r="AFP28" s="16"/>
      <c r="AFQ28" s="16"/>
      <c r="AFR28" s="16"/>
      <c r="AFS28" s="16"/>
      <c r="AFT28" s="16"/>
      <c r="AFU28" s="16"/>
      <c r="AFV28" s="16"/>
      <c r="AFW28" s="16"/>
      <c r="AFX28" s="16"/>
      <c r="AFY28" s="16"/>
      <c r="AFZ28" s="16"/>
      <c r="AGA28" s="16"/>
      <c r="AGB28" s="16"/>
      <c r="AGC28" s="16"/>
      <c r="AGD28" s="16"/>
      <c r="AGE28" s="16"/>
      <c r="AGF28" s="16"/>
      <c r="AGG28" s="16"/>
      <c r="AGH28" s="16"/>
      <c r="AGI28" s="16"/>
      <c r="AGJ28" s="16"/>
      <c r="AGK28" s="16"/>
      <c r="AGL28" s="16"/>
      <c r="AGM28" s="16"/>
      <c r="AGN28" s="16"/>
      <c r="AGO28" s="16"/>
      <c r="AGP28" s="16"/>
      <c r="AGQ28" s="16"/>
      <c r="AGR28" s="16"/>
      <c r="AGS28" s="16"/>
      <c r="AGT28" s="16"/>
      <c r="AGU28" s="16"/>
      <c r="AGV28" s="16"/>
      <c r="AGW28" s="16"/>
      <c r="AGX28" s="16"/>
      <c r="AGY28" s="16"/>
      <c r="AGZ28" s="16"/>
      <c r="AHA28" s="16"/>
      <c r="AHB28" s="16"/>
      <c r="AHC28" s="16"/>
      <c r="AHD28" s="16"/>
      <c r="AHE28" s="16"/>
      <c r="AHF28" s="16"/>
      <c r="AHG28" s="16"/>
      <c r="AHH28" s="16"/>
      <c r="AHI28" s="16"/>
      <c r="AHJ28" s="16"/>
      <c r="AHK28" s="16"/>
      <c r="AHL28" s="16"/>
      <c r="AHM28" s="16"/>
      <c r="AHN28" s="16"/>
      <c r="AHO28" s="16"/>
      <c r="AHP28" s="16"/>
      <c r="AHQ28" s="16"/>
      <c r="AHR28" s="16"/>
      <c r="AHS28" s="16"/>
      <c r="AHT28" s="16"/>
      <c r="AHU28" s="16"/>
      <c r="AHV28" s="16"/>
      <c r="AHW28" s="16"/>
      <c r="AHX28" s="16"/>
      <c r="AHY28" s="16"/>
      <c r="AHZ28" s="16"/>
      <c r="AIA28" s="16"/>
      <c r="AIB28" s="16"/>
      <c r="AIC28" s="16"/>
      <c r="AID28" s="16"/>
      <c r="AIE28" s="16"/>
      <c r="AIF28" s="16"/>
      <c r="AIG28" s="16"/>
      <c r="AIH28" s="16"/>
      <c r="AII28" s="16"/>
      <c r="AIJ28" s="16"/>
      <c r="AIK28" s="16"/>
      <c r="AIL28" s="16"/>
      <c r="AIM28" s="16"/>
      <c r="AIN28" s="16"/>
      <c r="AIO28" s="16"/>
      <c r="AIP28" s="16"/>
      <c r="AIQ28" s="16"/>
      <c r="AIR28" s="16"/>
      <c r="AIS28" s="16"/>
      <c r="AIT28" s="16"/>
      <c r="AIU28" s="16"/>
      <c r="AIV28" s="16"/>
      <c r="AIW28" s="16"/>
      <c r="AIX28" s="16"/>
      <c r="AIY28" s="16"/>
      <c r="AIZ28" s="16"/>
      <c r="AJA28" s="16"/>
      <c r="AJB28" s="16"/>
      <c r="AJC28" s="16"/>
      <c r="AJD28" s="16"/>
      <c r="AJE28" s="16"/>
      <c r="AJF28" s="16"/>
      <c r="AJG28" s="16"/>
      <c r="AJH28" s="16"/>
      <c r="AJI28" s="16"/>
      <c r="AJJ28" s="16"/>
      <c r="AJK28" s="16"/>
      <c r="AJL28" s="16"/>
      <c r="AJM28" s="16"/>
      <c r="AJN28" s="16"/>
      <c r="AJO28" s="16"/>
      <c r="AJP28" s="16"/>
      <c r="AJQ28" s="16"/>
      <c r="AJR28" s="16"/>
      <c r="AJS28" s="16"/>
      <c r="AJT28" s="16"/>
      <c r="AJU28" s="16"/>
      <c r="AJV28" s="16"/>
      <c r="AJW28" s="16"/>
      <c r="AJX28" s="16"/>
      <c r="AJY28" s="16"/>
      <c r="AJZ28" s="16"/>
      <c r="AKA28" s="16"/>
      <c r="AKB28" s="16"/>
      <c r="AKC28" s="16"/>
      <c r="AKD28" s="16"/>
      <c r="AKE28" s="16"/>
      <c r="AKF28" s="16"/>
    </row>
    <row r="29" spans="1:968" ht="36">
      <c r="A29" s="31">
        <v>24</v>
      </c>
      <c r="B29" s="31"/>
      <c r="C29" s="42"/>
      <c r="D29" s="196" t="s">
        <v>437</v>
      </c>
      <c r="E29" s="197" t="s">
        <v>438</v>
      </c>
      <c r="F29" s="163" t="s">
        <v>80</v>
      </c>
      <c r="G29" s="197" t="s">
        <v>440</v>
      </c>
      <c r="H29" s="209" t="s">
        <v>676</v>
      </c>
      <c r="I29" s="189">
        <v>20</v>
      </c>
      <c r="J29" s="191"/>
      <c r="K29" s="191">
        <f t="shared" si="1"/>
        <v>0</v>
      </c>
      <c r="L29" s="192"/>
      <c r="M29" s="191">
        <f t="shared" si="2"/>
        <v>0</v>
      </c>
    </row>
    <row r="30" spans="1:968" ht="12.75">
      <c r="A30" s="31">
        <v>25</v>
      </c>
      <c r="B30" s="31"/>
      <c r="C30" s="42"/>
      <c r="D30" s="196" t="s">
        <v>441</v>
      </c>
      <c r="E30" s="197" t="s">
        <v>442</v>
      </c>
      <c r="F30" s="163" t="s">
        <v>29</v>
      </c>
      <c r="G30" s="197" t="s">
        <v>36</v>
      </c>
      <c r="H30" s="197" t="s">
        <v>251</v>
      </c>
      <c r="I30" s="189">
        <v>50</v>
      </c>
      <c r="J30" s="191"/>
      <c r="K30" s="191">
        <f t="shared" si="1"/>
        <v>0</v>
      </c>
      <c r="L30" s="192"/>
      <c r="M30" s="191">
        <f t="shared" si="2"/>
        <v>0</v>
      </c>
    </row>
    <row r="31" spans="1:968" ht="12.75">
      <c r="A31" s="31">
        <v>26</v>
      </c>
      <c r="B31" s="31"/>
      <c r="C31" s="42"/>
      <c r="D31" s="196" t="s">
        <v>444</v>
      </c>
      <c r="E31" s="197" t="s">
        <v>445</v>
      </c>
      <c r="F31" s="163" t="s">
        <v>62</v>
      </c>
      <c r="G31" s="197" t="s">
        <v>446</v>
      </c>
      <c r="H31" s="197" t="s">
        <v>55</v>
      </c>
      <c r="I31" s="189">
        <v>1</v>
      </c>
      <c r="J31" s="191"/>
      <c r="K31" s="191">
        <f t="shared" si="1"/>
        <v>0</v>
      </c>
      <c r="L31" s="192"/>
      <c r="M31" s="191">
        <f t="shared" si="2"/>
        <v>0</v>
      </c>
    </row>
    <row r="32" spans="1:968" ht="12.75">
      <c r="A32" s="31">
        <v>27</v>
      </c>
      <c r="B32" s="31"/>
      <c r="C32" s="42"/>
      <c r="D32" s="185" t="s">
        <v>444</v>
      </c>
      <c r="E32" s="197" t="s">
        <v>445</v>
      </c>
      <c r="F32" s="163" t="s">
        <v>9</v>
      </c>
      <c r="G32" s="197" t="s">
        <v>12</v>
      </c>
      <c r="H32" s="197" t="s">
        <v>55</v>
      </c>
      <c r="I32" s="189">
        <v>1</v>
      </c>
      <c r="J32" s="191"/>
      <c r="K32" s="191">
        <f t="shared" si="1"/>
        <v>0</v>
      </c>
      <c r="L32" s="192"/>
      <c r="M32" s="191">
        <f t="shared" si="2"/>
        <v>0</v>
      </c>
    </row>
    <row r="33" spans="1:975" s="17" customFormat="1">
      <c r="A33" s="70" t="s">
        <v>324</v>
      </c>
      <c r="B33" s="70"/>
      <c r="C33" s="70" t="s">
        <v>324</v>
      </c>
      <c r="D33" s="70" t="s">
        <v>325</v>
      </c>
      <c r="E33" s="70" t="s">
        <v>324</v>
      </c>
      <c r="F33" s="70" t="s">
        <v>324</v>
      </c>
      <c r="G33" s="70" t="s">
        <v>324</v>
      </c>
      <c r="H33" s="70" t="s">
        <v>324</v>
      </c>
      <c r="I33" s="70" t="s">
        <v>324</v>
      </c>
      <c r="J33" s="71" t="s">
        <v>324</v>
      </c>
      <c r="K33" s="71">
        <f>SUM(K6:K32)</f>
        <v>0</v>
      </c>
      <c r="L33" s="70" t="s">
        <v>324</v>
      </c>
      <c r="M33" s="71">
        <f>SUM(M6:M32)</f>
        <v>0</v>
      </c>
    </row>
    <row r="35" spans="1:975">
      <c r="C35" s="73" t="s">
        <v>331</v>
      </c>
    </row>
    <row r="36" spans="1:975">
      <c r="C36" s="95" t="s">
        <v>349</v>
      </c>
      <c r="D36" s="113"/>
    </row>
    <row r="37" spans="1:975">
      <c r="C37" s="95" t="s">
        <v>332</v>
      </c>
      <c r="D37" s="113"/>
    </row>
    <row r="38" spans="1:975">
      <c r="C38" s="95" t="s">
        <v>333</v>
      </c>
      <c r="D38" s="113"/>
    </row>
    <row r="39" spans="1:975">
      <c r="C39" s="95" t="s">
        <v>448</v>
      </c>
      <c r="D39" s="124"/>
    </row>
    <row r="40" spans="1:975">
      <c r="C40" s="170" t="s">
        <v>386</v>
      </c>
      <c r="D40" s="113"/>
    </row>
    <row r="41" spans="1:975">
      <c r="C41" s="170" t="s">
        <v>451</v>
      </c>
      <c r="D41" s="113"/>
    </row>
    <row r="42" spans="1:975">
      <c r="C42" s="170"/>
      <c r="D42" s="113"/>
    </row>
    <row r="43" spans="1:975">
      <c r="C43" s="98"/>
      <c r="D43" s="114"/>
    </row>
    <row r="44" spans="1:975" s="23" customFormat="1">
      <c r="A44" s="105"/>
      <c r="B44" s="105"/>
      <c r="C44" s="98"/>
      <c r="D44" s="114"/>
      <c r="F44" s="105"/>
      <c r="G44" s="121"/>
      <c r="H44" s="105"/>
      <c r="I44" s="123"/>
      <c r="J44" s="105"/>
      <c r="K44" s="105"/>
      <c r="L44" s="105"/>
      <c r="M44" s="105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  <c r="OJ44" s="4"/>
      <c r="OK44" s="4"/>
      <c r="OL44" s="4"/>
      <c r="OM44" s="4"/>
      <c r="ON44" s="4"/>
      <c r="OO44" s="4"/>
      <c r="OP44" s="4"/>
      <c r="OQ44" s="4"/>
      <c r="OR44" s="4"/>
      <c r="OS44" s="4"/>
      <c r="OT44" s="4"/>
      <c r="OU44" s="4"/>
      <c r="OV44" s="4"/>
      <c r="OW44" s="4"/>
      <c r="OX44" s="4"/>
      <c r="OY44" s="4"/>
      <c r="OZ44" s="4"/>
      <c r="PA44" s="4"/>
      <c r="PB44" s="4"/>
      <c r="PC44" s="4"/>
      <c r="PD44" s="4"/>
      <c r="PE44" s="4"/>
      <c r="PF44" s="4"/>
      <c r="PG44" s="4"/>
      <c r="PH44" s="4"/>
      <c r="PI44" s="4"/>
      <c r="PJ44" s="4"/>
      <c r="PK44" s="4"/>
      <c r="PL44" s="4"/>
      <c r="PM44" s="4"/>
      <c r="PN44" s="4"/>
      <c r="PO44" s="4"/>
      <c r="PP44" s="4"/>
      <c r="PQ44" s="4"/>
      <c r="PR44" s="4"/>
      <c r="PS44" s="4"/>
      <c r="PT44" s="4"/>
      <c r="PU44" s="4"/>
      <c r="PV44" s="4"/>
      <c r="PW44" s="4"/>
      <c r="PX44" s="4"/>
      <c r="PY44" s="4"/>
      <c r="PZ44" s="4"/>
      <c r="QA44" s="4"/>
      <c r="QB44" s="4"/>
      <c r="QC44" s="4"/>
      <c r="QD44" s="4"/>
      <c r="QE44" s="4"/>
      <c r="QF44" s="4"/>
      <c r="QG44" s="4"/>
      <c r="QH44" s="4"/>
      <c r="QI44" s="4"/>
      <c r="QJ44" s="4"/>
      <c r="QK44" s="4"/>
      <c r="QL44" s="4"/>
      <c r="QM44" s="4"/>
      <c r="QN44" s="4"/>
      <c r="QO44" s="4"/>
      <c r="QP44" s="4"/>
      <c r="QQ44" s="4"/>
      <c r="QR44" s="4"/>
      <c r="QS44" s="4"/>
      <c r="QT44" s="4"/>
      <c r="QU44" s="4"/>
      <c r="QV44" s="4"/>
      <c r="QW44" s="4"/>
      <c r="QX44" s="4"/>
      <c r="QY44" s="4"/>
      <c r="QZ44" s="4"/>
      <c r="RA44" s="4"/>
      <c r="RB44" s="4"/>
      <c r="RC44" s="4"/>
      <c r="RD44" s="4"/>
      <c r="RE44" s="4"/>
      <c r="RF44" s="4"/>
      <c r="RG44" s="4"/>
      <c r="RH44" s="4"/>
      <c r="RI44" s="4"/>
      <c r="RJ44" s="4"/>
      <c r="RK44" s="4"/>
      <c r="RL44" s="4"/>
      <c r="RM44" s="4"/>
      <c r="RN44" s="4"/>
      <c r="RO44" s="4"/>
      <c r="RP44" s="4"/>
      <c r="RQ44" s="4"/>
      <c r="RR44" s="4"/>
      <c r="RS44" s="4"/>
      <c r="RT44" s="4"/>
      <c r="RU44" s="4"/>
      <c r="RV44" s="4"/>
      <c r="RW44" s="4"/>
      <c r="RX44" s="4"/>
      <c r="RY44" s="4"/>
      <c r="RZ44" s="4"/>
      <c r="SA44" s="4"/>
      <c r="SB44" s="4"/>
      <c r="SC44" s="4"/>
      <c r="SD44" s="4"/>
      <c r="SE44" s="4"/>
      <c r="SF44" s="4"/>
      <c r="SG44" s="4"/>
      <c r="SH44" s="4"/>
      <c r="SI44" s="4"/>
      <c r="SJ44" s="4"/>
      <c r="SK44" s="4"/>
      <c r="SL44" s="4"/>
      <c r="SM44" s="4"/>
      <c r="SN44" s="4"/>
      <c r="SO44" s="4"/>
      <c r="SP44" s="4"/>
      <c r="SQ44" s="4"/>
      <c r="SR44" s="4"/>
      <c r="SS44" s="4"/>
      <c r="ST44" s="4"/>
      <c r="SU44" s="4"/>
      <c r="SV44" s="4"/>
      <c r="SW44" s="4"/>
      <c r="SX44" s="4"/>
      <c r="SY44" s="4"/>
      <c r="SZ44" s="4"/>
      <c r="TA44" s="4"/>
      <c r="TB44" s="4"/>
      <c r="TC44" s="4"/>
      <c r="TD44" s="4"/>
      <c r="TE44" s="4"/>
      <c r="TF44" s="4"/>
      <c r="TG44" s="4"/>
      <c r="TH44" s="4"/>
      <c r="TI44" s="4"/>
      <c r="TJ44" s="4"/>
      <c r="TK44" s="4"/>
      <c r="TL44" s="4"/>
      <c r="TM44" s="4"/>
      <c r="TN44" s="4"/>
      <c r="TO44" s="4"/>
      <c r="TP44" s="4"/>
      <c r="TQ44" s="4"/>
      <c r="TR44" s="4"/>
      <c r="TS44" s="4"/>
      <c r="TT44" s="4"/>
      <c r="TU44" s="4"/>
      <c r="TV44" s="4"/>
      <c r="TW44" s="4"/>
      <c r="TX44" s="4"/>
      <c r="TY44" s="4"/>
      <c r="TZ44" s="4"/>
      <c r="UA44" s="4"/>
      <c r="UB44" s="4"/>
      <c r="UC44" s="4"/>
      <c r="UD44" s="4"/>
      <c r="UE44" s="4"/>
      <c r="UF44" s="4"/>
      <c r="UG44" s="4"/>
      <c r="UH44" s="4"/>
      <c r="UI44" s="4"/>
      <c r="UJ44" s="4"/>
      <c r="UK44" s="4"/>
      <c r="UL44" s="4"/>
      <c r="UM44" s="4"/>
      <c r="UN44" s="4"/>
      <c r="UO44" s="4"/>
      <c r="UP44" s="4"/>
      <c r="UQ44" s="4"/>
      <c r="UR44" s="4"/>
      <c r="US44" s="4"/>
      <c r="UT44" s="4"/>
      <c r="UU44" s="4"/>
      <c r="UV44" s="4"/>
      <c r="UW44" s="4"/>
      <c r="UX44" s="4"/>
      <c r="UY44" s="4"/>
      <c r="UZ44" s="4"/>
      <c r="VA44" s="4"/>
      <c r="VB44" s="4"/>
      <c r="VC44" s="4"/>
      <c r="VD44" s="4"/>
      <c r="VE44" s="4"/>
      <c r="VF44" s="4"/>
      <c r="VG44" s="4"/>
      <c r="VH44" s="4"/>
      <c r="VI44" s="4"/>
      <c r="VJ44" s="4"/>
      <c r="VK44" s="4"/>
      <c r="VL44" s="4"/>
      <c r="VM44" s="4"/>
      <c r="VN44" s="4"/>
      <c r="VO44" s="4"/>
      <c r="VP44" s="4"/>
      <c r="VQ44" s="4"/>
      <c r="VR44" s="4"/>
      <c r="VS44" s="4"/>
      <c r="VT44" s="4"/>
      <c r="VU44" s="4"/>
      <c r="VV44" s="4"/>
      <c r="VW44" s="4"/>
      <c r="VX44" s="4"/>
      <c r="VY44" s="4"/>
      <c r="VZ44" s="4"/>
      <c r="WA44" s="4"/>
      <c r="WB44" s="4"/>
      <c r="WC44" s="4"/>
      <c r="WD44" s="4"/>
      <c r="WE44" s="4"/>
      <c r="WF44" s="4"/>
      <c r="WG44" s="4"/>
      <c r="WH44" s="4"/>
      <c r="WI44" s="4"/>
      <c r="WJ44" s="4"/>
      <c r="WK44" s="4"/>
      <c r="WL44" s="4"/>
      <c r="WM44" s="4"/>
      <c r="WN44" s="4"/>
      <c r="WO44" s="4"/>
      <c r="WP44" s="4"/>
      <c r="WQ44" s="4"/>
      <c r="WR44" s="4"/>
      <c r="WS44" s="4"/>
      <c r="WT44" s="4"/>
      <c r="WU44" s="4"/>
      <c r="WV44" s="4"/>
      <c r="WW44" s="4"/>
      <c r="WX44" s="4"/>
      <c r="WY44" s="4"/>
      <c r="WZ44" s="4"/>
      <c r="XA44" s="4"/>
      <c r="XB44" s="4"/>
      <c r="XC44" s="4"/>
      <c r="XD44" s="4"/>
      <c r="XE44" s="4"/>
      <c r="XF44" s="4"/>
      <c r="XG44" s="4"/>
      <c r="XH44" s="4"/>
      <c r="XI44" s="4"/>
      <c r="XJ44" s="4"/>
      <c r="XK44" s="4"/>
      <c r="XL44" s="4"/>
      <c r="XM44" s="4"/>
      <c r="XN44" s="4"/>
      <c r="XO44" s="4"/>
      <c r="XP44" s="4"/>
      <c r="XQ44" s="4"/>
      <c r="XR44" s="4"/>
      <c r="XS44" s="4"/>
      <c r="XT44" s="4"/>
      <c r="XU44" s="4"/>
      <c r="XV44" s="4"/>
      <c r="XW44" s="4"/>
      <c r="XX44" s="4"/>
      <c r="XY44" s="4"/>
      <c r="XZ44" s="4"/>
      <c r="YA44" s="4"/>
      <c r="YB44" s="4"/>
      <c r="YC44" s="4"/>
      <c r="YD44" s="4"/>
      <c r="YE44" s="4"/>
      <c r="YF44" s="4"/>
      <c r="YG44" s="4"/>
      <c r="YH44" s="4"/>
      <c r="YI44" s="4"/>
      <c r="YJ44" s="4"/>
      <c r="YK44" s="4"/>
      <c r="YL44" s="4"/>
      <c r="YM44" s="4"/>
      <c r="YN44" s="4"/>
      <c r="YO44" s="4"/>
      <c r="YP44" s="4"/>
      <c r="YQ44" s="4"/>
      <c r="YR44" s="4"/>
      <c r="YS44" s="4"/>
      <c r="YT44" s="4"/>
      <c r="YU44" s="4"/>
      <c r="YV44" s="4"/>
      <c r="YW44" s="4"/>
      <c r="YX44" s="4"/>
      <c r="YY44" s="4"/>
      <c r="YZ44" s="4"/>
      <c r="ZA44" s="4"/>
      <c r="ZB44" s="4"/>
      <c r="ZC44" s="4"/>
      <c r="ZD44" s="4"/>
      <c r="ZE44" s="4"/>
      <c r="ZF44" s="4"/>
      <c r="ZG44" s="4"/>
      <c r="ZH44" s="4"/>
      <c r="ZI44" s="4"/>
      <c r="ZJ44" s="4"/>
      <c r="ZK44" s="4"/>
      <c r="ZL44" s="4"/>
      <c r="ZM44" s="4"/>
      <c r="ZN44" s="4"/>
      <c r="ZO44" s="4"/>
      <c r="ZP44" s="4"/>
      <c r="ZQ44" s="4"/>
      <c r="ZR44" s="4"/>
      <c r="ZS44" s="4"/>
      <c r="ZT44" s="4"/>
      <c r="ZU44" s="4"/>
      <c r="ZV44" s="4"/>
      <c r="ZW44" s="4"/>
      <c r="ZX44" s="4"/>
      <c r="ZY44" s="4"/>
      <c r="ZZ44" s="4"/>
      <c r="AAA44" s="4"/>
      <c r="AAB44" s="4"/>
      <c r="AAC44" s="4"/>
      <c r="AAD44" s="4"/>
      <c r="AAE44" s="4"/>
      <c r="AAF44" s="4"/>
      <c r="AAG44" s="4"/>
      <c r="AAH44" s="4"/>
      <c r="AAI44" s="4"/>
      <c r="AAJ44" s="4"/>
      <c r="AAK44" s="4"/>
      <c r="AAL44" s="4"/>
      <c r="AAM44" s="4"/>
      <c r="AAN44" s="4"/>
      <c r="AAO44" s="4"/>
      <c r="AAP44" s="4"/>
      <c r="AAQ44" s="4"/>
      <c r="AAR44" s="4"/>
      <c r="AAS44" s="4"/>
      <c r="AAT44" s="4"/>
      <c r="AAU44" s="4"/>
      <c r="AAV44" s="4"/>
      <c r="AAW44" s="4"/>
      <c r="AAX44" s="4"/>
      <c r="AAY44" s="4"/>
      <c r="AAZ44" s="4"/>
      <c r="ABA44" s="4"/>
      <c r="ABB44" s="4"/>
      <c r="ABC44" s="4"/>
      <c r="ABD44" s="4"/>
      <c r="ABE44" s="4"/>
      <c r="ABF44" s="4"/>
      <c r="ABG44" s="4"/>
      <c r="ABH44" s="4"/>
      <c r="ABI44" s="4"/>
      <c r="ABJ44" s="4"/>
      <c r="ABK44" s="4"/>
      <c r="ABL44" s="4"/>
      <c r="ABM44" s="4"/>
      <c r="ABN44" s="4"/>
      <c r="ABO44" s="4"/>
      <c r="ABP44" s="4"/>
      <c r="ABQ44" s="4"/>
      <c r="ABR44" s="4"/>
      <c r="ABS44" s="4"/>
      <c r="ABT44" s="4"/>
      <c r="ABU44" s="4"/>
      <c r="ABV44" s="4"/>
      <c r="ABW44" s="4"/>
      <c r="ABX44" s="4"/>
      <c r="ABY44" s="4"/>
      <c r="ABZ44" s="4"/>
      <c r="ACA44" s="4"/>
      <c r="ACB44" s="4"/>
      <c r="ACC44" s="4"/>
      <c r="ACD44" s="4"/>
      <c r="ACE44" s="4"/>
      <c r="ACF44" s="4"/>
      <c r="ACG44" s="4"/>
      <c r="ACH44" s="4"/>
      <c r="ACI44" s="4"/>
      <c r="ACJ44" s="4"/>
      <c r="ACK44" s="4"/>
      <c r="ACL44" s="4"/>
      <c r="ACM44" s="4"/>
      <c r="ACN44" s="4"/>
      <c r="ACO44" s="4"/>
      <c r="ACP44" s="4"/>
      <c r="ACQ44" s="4"/>
      <c r="ACR44" s="4"/>
      <c r="ACS44" s="4"/>
      <c r="ACT44" s="4"/>
      <c r="ACU44" s="4"/>
      <c r="ACV44" s="4"/>
      <c r="ACW44" s="4"/>
      <c r="ACX44" s="4"/>
      <c r="ACY44" s="4"/>
      <c r="ACZ44" s="4"/>
      <c r="ADA44" s="4"/>
      <c r="ADB44" s="4"/>
      <c r="ADC44" s="4"/>
      <c r="ADD44" s="4"/>
      <c r="ADE44" s="4"/>
      <c r="ADF44" s="4"/>
      <c r="ADG44" s="4"/>
      <c r="ADH44" s="4"/>
      <c r="ADI44" s="4"/>
      <c r="ADJ44" s="4"/>
      <c r="ADK44" s="4"/>
      <c r="ADL44" s="4"/>
      <c r="ADM44" s="4"/>
      <c r="ADN44" s="4"/>
      <c r="ADO44" s="4"/>
      <c r="ADP44" s="4"/>
      <c r="ADQ44" s="4"/>
      <c r="ADR44" s="4"/>
      <c r="ADS44" s="4"/>
      <c r="ADT44" s="4"/>
      <c r="ADU44" s="4"/>
      <c r="ADV44" s="4"/>
      <c r="ADW44" s="4"/>
      <c r="ADX44" s="4"/>
      <c r="ADY44" s="4"/>
      <c r="ADZ44" s="4"/>
      <c r="AEA44" s="4"/>
      <c r="AEB44" s="4"/>
      <c r="AEC44" s="4"/>
      <c r="AED44" s="4"/>
      <c r="AEE44" s="4"/>
      <c r="AEF44" s="4"/>
      <c r="AEG44" s="4"/>
      <c r="AEH44" s="4"/>
      <c r="AEI44" s="4"/>
      <c r="AEJ44" s="4"/>
      <c r="AEK44" s="4"/>
      <c r="AEL44" s="4"/>
      <c r="AEM44" s="4"/>
      <c r="AEN44" s="4"/>
      <c r="AEO44" s="4"/>
      <c r="AEP44" s="4"/>
      <c r="AEQ44" s="4"/>
      <c r="AER44" s="4"/>
      <c r="AES44" s="4"/>
      <c r="AET44" s="4"/>
      <c r="AEU44" s="4"/>
      <c r="AEV44" s="4"/>
      <c r="AEW44" s="4"/>
      <c r="AEX44" s="4"/>
      <c r="AEY44" s="4"/>
      <c r="AEZ44" s="4"/>
      <c r="AFA44" s="4"/>
      <c r="AFB44" s="4"/>
      <c r="AFC44" s="4"/>
      <c r="AFD44" s="4"/>
      <c r="AFE44" s="4"/>
      <c r="AFF44" s="4"/>
      <c r="AFG44" s="4"/>
      <c r="AFH44" s="4"/>
      <c r="AFI44" s="4"/>
      <c r="AFJ44" s="4"/>
      <c r="AFK44" s="4"/>
      <c r="AFL44" s="4"/>
      <c r="AFM44" s="4"/>
      <c r="AFN44" s="4"/>
      <c r="AFO44" s="4"/>
      <c r="AFP44" s="4"/>
      <c r="AFQ44" s="4"/>
      <c r="AFR44" s="4"/>
      <c r="AFS44" s="4"/>
      <c r="AFT44" s="4"/>
      <c r="AFU44" s="4"/>
      <c r="AFV44" s="4"/>
      <c r="AFW44" s="4"/>
      <c r="AFX44" s="4"/>
      <c r="AFY44" s="4"/>
      <c r="AFZ44" s="4"/>
      <c r="AGA44" s="4"/>
      <c r="AGB44" s="4"/>
      <c r="AGC44" s="4"/>
      <c r="AGD44" s="4"/>
      <c r="AGE44" s="4"/>
      <c r="AGF44" s="4"/>
      <c r="AGG44" s="4"/>
      <c r="AGH44" s="4"/>
      <c r="AGI44" s="4"/>
      <c r="AGJ44" s="4"/>
      <c r="AGK44" s="4"/>
      <c r="AGL44" s="4"/>
      <c r="AGM44" s="4"/>
      <c r="AGN44" s="4"/>
      <c r="AGO44" s="4"/>
      <c r="AGP44" s="4"/>
      <c r="AGQ44" s="4"/>
      <c r="AGR44" s="4"/>
      <c r="AGS44" s="4"/>
      <c r="AGT44" s="4"/>
      <c r="AGU44" s="4"/>
      <c r="AGV44" s="4"/>
      <c r="AGW44" s="4"/>
      <c r="AGX44" s="4"/>
      <c r="AGY44" s="4"/>
      <c r="AGZ44" s="4"/>
      <c r="AHA44" s="4"/>
      <c r="AHB44" s="4"/>
      <c r="AHC44" s="4"/>
      <c r="AHD44" s="4"/>
      <c r="AHE44" s="4"/>
      <c r="AHF44" s="4"/>
      <c r="AHG44" s="4"/>
      <c r="AHH44" s="4"/>
      <c r="AHI44" s="4"/>
      <c r="AHJ44" s="4"/>
      <c r="AHK44" s="4"/>
      <c r="AHL44" s="4"/>
      <c r="AHM44" s="4"/>
      <c r="AHN44" s="4"/>
      <c r="AHO44" s="4"/>
      <c r="AHP44" s="4"/>
      <c r="AHQ44" s="4"/>
      <c r="AHR44" s="4"/>
      <c r="AHS44" s="4"/>
      <c r="AHT44" s="4"/>
      <c r="AHU44" s="4"/>
      <c r="AHV44" s="4"/>
      <c r="AHW44" s="4"/>
      <c r="AHX44" s="4"/>
      <c r="AHY44" s="4"/>
      <c r="AHZ44" s="4"/>
      <c r="AIA44" s="4"/>
      <c r="AIB44" s="4"/>
      <c r="AIC44" s="4"/>
      <c r="AID44" s="4"/>
      <c r="AIE44" s="4"/>
      <c r="AIF44" s="4"/>
      <c r="AIG44" s="4"/>
      <c r="AIH44" s="4"/>
      <c r="AII44" s="4"/>
      <c r="AIJ44" s="4"/>
      <c r="AIK44" s="4"/>
      <c r="AIL44" s="4"/>
      <c r="AIM44" s="4"/>
      <c r="AIN44" s="4"/>
      <c r="AIO44" s="4"/>
      <c r="AIP44" s="4"/>
      <c r="AIQ44" s="4"/>
      <c r="AIR44" s="4"/>
      <c r="AIS44" s="4"/>
      <c r="AIT44" s="4"/>
      <c r="AIU44" s="4"/>
      <c r="AIV44" s="4"/>
      <c r="AIW44" s="4"/>
      <c r="AIX44" s="4"/>
      <c r="AIY44" s="4"/>
      <c r="AIZ44" s="4"/>
      <c r="AJA44" s="4"/>
      <c r="AJB44" s="4"/>
      <c r="AJC44" s="4"/>
      <c r="AJD44" s="4"/>
      <c r="AJE44" s="4"/>
      <c r="AJF44" s="4"/>
      <c r="AJG44" s="4"/>
      <c r="AJH44" s="4"/>
      <c r="AJI44" s="4"/>
      <c r="AJJ44" s="4"/>
      <c r="AJK44" s="4"/>
      <c r="AJL44" s="4"/>
      <c r="AJM44" s="4"/>
      <c r="AJN44" s="4"/>
      <c r="AJO44" s="4"/>
      <c r="AJP44" s="4"/>
      <c r="AJQ44" s="4"/>
      <c r="AJR44" s="4"/>
      <c r="AJS44" s="4"/>
      <c r="AJT44" s="4"/>
      <c r="AJU44" s="4"/>
      <c r="AJV44" s="4"/>
      <c r="AJW44" s="4"/>
      <c r="AJX44" s="4"/>
      <c r="AJY44" s="4"/>
      <c r="AJZ44" s="4"/>
      <c r="AKA44" s="4"/>
      <c r="AKB44" s="4"/>
      <c r="AKC44" s="4"/>
      <c r="AKD44" s="4"/>
      <c r="AKE44" s="4"/>
      <c r="AKF44" s="4"/>
      <c r="AKG44" s="4"/>
      <c r="AKH44" s="4"/>
      <c r="AKI44" s="4"/>
      <c r="AKJ44" s="4"/>
      <c r="AKK44" s="4"/>
      <c r="AKL44" s="4"/>
      <c r="AKM44" s="4"/>
    </row>
    <row r="45" spans="1:975" s="23" customFormat="1">
      <c r="A45" s="105"/>
      <c r="B45" s="105"/>
      <c r="C45" s="98"/>
      <c r="D45" s="114"/>
      <c r="F45" s="105"/>
      <c r="G45" s="121"/>
      <c r="H45" s="105"/>
      <c r="I45" s="123"/>
      <c r="J45" s="105"/>
      <c r="K45" s="105"/>
      <c r="L45" s="105"/>
      <c r="M45" s="105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  <c r="OJ45" s="4"/>
      <c r="OK45" s="4"/>
      <c r="OL45" s="4"/>
      <c r="OM45" s="4"/>
      <c r="ON45" s="4"/>
      <c r="OO45" s="4"/>
      <c r="OP45" s="4"/>
      <c r="OQ45" s="4"/>
      <c r="OR45" s="4"/>
      <c r="OS45" s="4"/>
      <c r="OT45" s="4"/>
      <c r="OU45" s="4"/>
      <c r="OV45" s="4"/>
      <c r="OW45" s="4"/>
      <c r="OX45" s="4"/>
      <c r="OY45" s="4"/>
      <c r="OZ45" s="4"/>
      <c r="PA45" s="4"/>
      <c r="PB45" s="4"/>
      <c r="PC45" s="4"/>
      <c r="PD45" s="4"/>
      <c r="PE45" s="4"/>
      <c r="PF45" s="4"/>
      <c r="PG45" s="4"/>
      <c r="PH45" s="4"/>
      <c r="PI45" s="4"/>
      <c r="PJ45" s="4"/>
      <c r="PK45" s="4"/>
      <c r="PL45" s="4"/>
      <c r="PM45" s="4"/>
      <c r="PN45" s="4"/>
      <c r="PO45" s="4"/>
      <c r="PP45" s="4"/>
      <c r="PQ45" s="4"/>
      <c r="PR45" s="4"/>
      <c r="PS45" s="4"/>
      <c r="PT45" s="4"/>
      <c r="PU45" s="4"/>
      <c r="PV45" s="4"/>
      <c r="PW45" s="4"/>
      <c r="PX45" s="4"/>
      <c r="PY45" s="4"/>
      <c r="PZ45" s="4"/>
      <c r="QA45" s="4"/>
      <c r="QB45" s="4"/>
      <c r="QC45" s="4"/>
      <c r="QD45" s="4"/>
      <c r="QE45" s="4"/>
      <c r="QF45" s="4"/>
      <c r="QG45" s="4"/>
      <c r="QH45" s="4"/>
      <c r="QI45" s="4"/>
      <c r="QJ45" s="4"/>
      <c r="QK45" s="4"/>
      <c r="QL45" s="4"/>
      <c r="QM45" s="4"/>
      <c r="QN45" s="4"/>
      <c r="QO45" s="4"/>
      <c r="QP45" s="4"/>
      <c r="QQ45" s="4"/>
      <c r="QR45" s="4"/>
      <c r="QS45" s="4"/>
      <c r="QT45" s="4"/>
      <c r="QU45" s="4"/>
      <c r="QV45" s="4"/>
      <c r="QW45" s="4"/>
      <c r="QX45" s="4"/>
      <c r="QY45" s="4"/>
      <c r="QZ45" s="4"/>
      <c r="RA45" s="4"/>
      <c r="RB45" s="4"/>
      <c r="RC45" s="4"/>
      <c r="RD45" s="4"/>
      <c r="RE45" s="4"/>
      <c r="RF45" s="4"/>
      <c r="RG45" s="4"/>
      <c r="RH45" s="4"/>
      <c r="RI45" s="4"/>
      <c r="RJ45" s="4"/>
      <c r="RK45" s="4"/>
      <c r="RL45" s="4"/>
      <c r="RM45" s="4"/>
      <c r="RN45" s="4"/>
      <c r="RO45" s="4"/>
      <c r="RP45" s="4"/>
      <c r="RQ45" s="4"/>
      <c r="RR45" s="4"/>
      <c r="RS45" s="4"/>
      <c r="RT45" s="4"/>
      <c r="RU45" s="4"/>
      <c r="RV45" s="4"/>
      <c r="RW45" s="4"/>
      <c r="RX45" s="4"/>
      <c r="RY45" s="4"/>
      <c r="RZ45" s="4"/>
      <c r="SA45" s="4"/>
      <c r="SB45" s="4"/>
      <c r="SC45" s="4"/>
      <c r="SD45" s="4"/>
      <c r="SE45" s="4"/>
      <c r="SF45" s="4"/>
      <c r="SG45" s="4"/>
      <c r="SH45" s="4"/>
      <c r="SI45" s="4"/>
      <c r="SJ45" s="4"/>
      <c r="SK45" s="4"/>
      <c r="SL45" s="4"/>
      <c r="SM45" s="4"/>
      <c r="SN45" s="4"/>
      <c r="SO45" s="4"/>
      <c r="SP45" s="4"/>
      <c r="SQ45" s="4"/>
      <c r="SR45" s="4"/>
      <c r="SS45" s="4"/>
      <c r="ST45" s="4"/>
      <c r="SU45" s="4"/>
      <c r="SV45" s="4"/>
      <c r="SW45" s="4"/>
      <c r="SX45" s="4"/>
      <c r="SY45" s="4"/>
      <c r="SZ45" s="4"/>
      <c r="TA45" s="4"/>
      <c r="TB45" s="4"/>
      <c r="TC45" s="4"/>
      <c r="TD45" s="4"/>
      <c r="TE45" s="4"/>
      <c r="TF45" s="4"/>
      <c r="TG45" s="4"/>
      <c r="TH45" s="4"/>
      <c r="TI45" s="4"/>
      <c r="TJ45" s="4"/>
      <c r="TK45" s="4"/>
      <c r="TL45" s="4"/>
      <c r="TM45" s="4"/>
      <c r="TN45" s="4"/>
      <c r="TO45" s="4"/>
      <c r="TP45" s="4"/>
      <c r="TQ45" s="4"/>
      <c r="TR45" s="4"/>
      <c r="TS45" s="4"/>
      <c r="TT45" s="4"/>
      <c r="TU45" s="4"/>
      <c r="TV45" s="4"/>
      <c r="TW45" s="4"/>
      <c r="TX45" s="4"/>
      <c r="TY45" s="4"/>
      <c r="TZ45" s="4"/>
      <c r="UA45" s="4"/>
      <c r="UB45" s="4"/>
      <c r="UC45" s="4"/>
      <c r="UD45" s="4"/>
      <c r="UE45" s="4"/>
      <c r="UF45" s="4"/>
      <c r="UG45" s="4"/>
      <c r="UH45" s="4"/>
      <c r="UI45" s="4"/>
      <c r="UJ45" s="4"/>
      <c r="UK45" s="4"/>
      <c r="UL45" s="4"/>
      <c r="UM45" s="4"/>
      <c r="UN45" s="4"/>
      <c r="UO45" s="4"/>
      <c r="UP45" s="4"/>
      <c r="UQ45" s="4"/>
      <c r="UR45" s="4"/>
      <c r="US45" s="4"/>
      <c r="UT45" s="4"/>
      <c r="UU45" s="4"/>
      <c r="UV45" s="4"/>
      <c r="UW45" s="4"/>
      <c r="UX45" s="4"/>
      <c r="UY45" s="4"/>
      <c r="UZ45" s="4"/>
      <c r="VA45" s="4"/>
      <c r="VB45" s="4"/>
      <c r="VC45" s="4"/>
      <c r="VD45" s="4"/>
      <c r="VE45" s="4"/>
      <c r="VF45" s="4"/>
      <c r="VG45" s="4"/>
      <c r="VH45" s="4"/>
      <c r="VI45" s="4"/>
      <c r="VJ45" s="4"/>
      <c r="VK45" s="4"/>
      <c r="VL45" s="4"/>
      <c r="VM45" s="4"/>
      <c r="VN45" s="4"/>
      <c r="VO45" s="4"/>
      <c r="VP45" s="4"/>
      <c r="VQ45" s="4"/>
      <c r="VR45" s="4"/>
      <c r="VS45" s="4"/>
      <c r="VT45" s="4"/>
      <c r="VU45" s="4"/>
      <c r="VV45" s="4"/>
      <c r="VW45" s="4"/>
      <c r="VX45" s="4"/>
      <c r="VY45" s="4"/>
      <c r="VZ45" s="4"/>
      <c r="WA45" s="4"/>
      <c r="WB45" s="4"/>
      <c r="WC45" s="4"/>
      <c r="WD45" s="4"/>
      <c r="WE45" s="4"/>
      <c r="WF45" s="4"/>
      <c r="WG45" s="4"/>
      <c r="WH45" s="4"/>
      <c r="WI45" s="4"/>
      <c r="WJ45" s="4"/>
      <c r="WK45" s="4"/>
      <c r="WL45" s="4"/>
      <c r="WM45" s="4"/>
      <c r="WN45" s="4"/>
      <c r="WO45" s="4"/>
      <c r="WP45" s="4"/>
      <c r="WQ45" s="4"/>
      <c r="WR45" s="4"/>
      <c r="WS45" s="4"/>
      <c r="WT45" s="4"/>
      <c r="WU45" s="4"/>
      <c r="WV45" s="4"/>
      <c r="WW45" s="4"/>
      <c r="WX45" s="4"/>
      <c r="WY45" s="4"/>
      <c r="WZ45" s="4"/>
      <c r="XA45" s="4"/>
      <c r="XB45" s="4"/>
      <c r="XC45" s="4"/>
      <c r="XD45" s="4"/>
      <c r="XE45" s="4"/>
      <c r="XF45" s="4"/>
      <c r="XG45" s="4"/>
      <c r="XH45" s="4"/>
      <c r="XI45" s="4"/>
      <c r="XJ45" s="4"/>
      <c r="XK45" s="4"/>
      <c r="XL45" s="4"/>
      <c r="XM45" s="4"/>
      <c r="XN45" s="4"/>
      <c r="XO45" s="4"/>
      <c r="XP45" s="4"/>
      <c r="XQ45" s="4"/>
      <c r="XR45" s="4"/>
      <c r="XS45" s="4"/>
      <c r="XT45" s="4"/>
      <c r="XU45" s="4"/>
      <c r="XV45" s="4"/>
      <c r="XW45" s="4"/>
      <c r="XX45" s="4"/>
      <c r="XY45" s="4"/>
      <c r="XZ45" s="4"/>
      <c r="YA45" s="4"/>
      <c r="YB45" s="4"/>
      <c r="YC45" s="4"/>
      <c r="YD45" s="4"/>
      <c r="YE45" s="4"/>
      <c r="YF45" s="4"/>
      <c r="YG45" s="4"/>
      <c r="YH45" s="4"/>
      <c r="YI45" s="4"/>
      <c r="YJ45" s="4"/>
      <c r="YK45" s="4"/>
      <c r="YL45" s="4"/>
      <c r="YM45" s="4"/>
      <c r="YN45" s="4"/>
      <c r="YO45" s="4"/>
      <c r="YP45" s="4"/>
      <c r="YQ45" s="4"/>
      <c r="YR45" s="4"/>
      <c r="YS45" s="4"/>
      <c r="YT45" s="4"/>
      <c r="YU45" s="4"/>
      <c r="YV45" s="4"/>
      <c r="YW45" s="4"/>
      <c r="YX45" s="4"/>
      <c r="YY45" s="4"/>
      <c r="YZ45" s="4"/>
      <c r="ZA45" s="4"/>
      <c r="ZB45" s="4"/>
      <c r="ZC45" s="4"/>
      <c r="ZD45" s="4"/>
      <c r="ZE45" s="4"/>
      <c r="ZF45" s="4"/>
      <c r="ZG45" s="4"/>
      <c r="ZH45" s="4"/>
      <c r="ZI45" s="4"/>
      <c r="ZJ45" s="4"/>
      <c r="ZK45" s="4"/>
      <c r="ZL45" s="4"/>
      <c r="ZM45" s="4"/>
      <c r="ZN45" s="4"/>
      <c r="ZO45" s="4"/>
      <c r="ZP45" s="4"/>
      <c r="ZQ45" s="4"/>
      <c r="ZR45" s="4"/>
      <c r="ZS45" s="4"/>
      <c r="ZT45" s="4"/>
      <c r="ZU45" s="4"/>
      <c r="ZV45" s="4"/>
      <c r="ZW45" s="4"/>
      <c r="ZX45" s="4"/>
      <c r="ZY45" s="4"/>
      <c r="ZZ45" s="4"/>
      <c r="AAA45" s="4"/>
      <c r="AAB45" s="4"/>
      <c r="AAC45" s="4"/>
      <c r="AAD45" s="4"/>
      <c r="AAE45" s="4"/>
      <c r="AAF45" s="4"/>
      <c r="AAG45" s="4"/>
      <c r="AAH45" s="4"/>
      <c r="AAI45" s="4"/>
      <c r="AAJ45" s="4"/>
      <c r="AAK45" s="4"/>
      <c r="AAL45" s="4"/>
      <c r="AAM45" s="4"/>
      <c r="AAN45" s="4"/>
      <c r="AAO45" s="4"/>
      <c r="AAP45" s="4"/>
      <c r="AAQ45" s="4"/>
      <c r="AAR45" s="4"/>
      <c r="AAS45" s="4"/>
      <c r="AAT45" s="4"/>
      <c r="AAU45" s="4"/>
      <c r="AAV45" s="4"/>
      <c r="AAW45" s="4"/>
      <c r="AAX45" s="4"/>
      <c r="AAY45" s="4"/>
      <c r="AAZ45" s="4"/>
      <c r="ABA45" s="4"/>
      <c r="ABB45" s="4"/>
      <c r="ABC45" s="4"/>
      <c r="ABD45" s="4"/>
      <c r="ABE45" s="4"/>
      <c r="ABF45" s="4"/>
      <c r="ABG45" s="4"/>
      <c r="ABH45" s="4"/>
      <c r="ABI45" s="4"/>
      <c r="ABJ45" s="4"/>
      <c r="ABK45" s="4"/>
      <c r="ABL45" s="4"/>
      <c r="ABM45" s="4"/>
      <c r="ABN45" s="4"/>
      <c r="ABO45" s="4"/>
      <c r="ABP45" s="4"/>
      <c r="ABQ45" s="4"/>
      <c r="ABR45" s="4"/>
      <c r="ABS45" s="4"/>
      <c r="ABT45" s="4"/>
      <c r="ABU45" s="4"/>
      <c r="ABV45" s="4"/>
      <c r="ABW45" s="4"/>
      <c r="ABX45" s="4"/>
      <c r="ABY45" s="4"/>
      <c r="ABZ45" s="4"/>
      <c r="ACA45" s="4"/>
      <c r="ACB45" s="4"/>
      <c r="ACC45" s="4"/>
      <c r="ACD45" s="4"/>
      <c r="ACE45" s="4"/>
      <c r="ACF45" s="4"/>
      <c r="ACG45" s="4"/>
      <c r="ACH45" s="4"/>
      <c r="ACI45" s="4"/>
      <c r="ACJ45" s="4"/>
      <c r="ACK45" s="4"/>
      <c r="ACL45" s="4"/>
      <c r="ACM45" s="4"/>
      <c r="ACN45" s="4"/>
      <c r="ACO45" s="4"/>
      <c r="ACP45" s="4"/>
      <c r="ACQ45" s="4"/>
      <c r="ACR45" s="4"/>
      <c r="ACS45" s="4"/>
      <c r="ACT45" s="4"/>
      <c r="ACU45" s="4"/>
      <c r="ACV45" s="4"/>
      <c r="ACW45" s="4"/>
      <c r="ACX45" s="4"/>
      <c r="ACY45" s="4"/>
      <c r="ACZ45" s="4"/>
      <c r="ADA45" s="4"/>
      <c r="ADB45" s="4"/>
      <c r="ADC45" s="4"/>
      <c r="ADD45" s="4"/>
      <c r="ADE45" s="4"/>
      <c r="ADF45" s="4"/>
      <c r="ADG45" s="4"/>
      <c r="ADH45" s="4"/>
      <c r="ADI45" s="4"/>
      <c r="ADJ45" s="4"/>
      <c r="ADK45" s="4"/>
      <c r="ADL45" s="4"/>
      <c r="ADM45" s="4"/>
      <c r="ADN45" s="4"/>
      <c r="ADO45" s="4"/>
      <c r="ADP45" s="4"/>
      <c r="ADQ45" s="4"/>
      <c r="ADR45" s="4"/>
      <c r="ADS45" s="4"/>
      <c r="ADT45" s="4"/>
      <c r="ADU45" s="4"/>
      <c r="ADV45" s="4"/>
      <c r="ADW45" s="4"/>
      <c r="ADX45" s="4"/>
      <c r="ADY45" s="4"/>
      <c r="ADZ45" s="4"/>
      <c r="AEA45" s="4"/>
      <c r="AEB45" s="4"/>
      <c r="AEC45" s="4"/>
      <c r="AED45" s="4"/>
      <c r="AEE45" s="4"/>
      <c r="AEF45" s="4"/>
      <c r="AEG45" s="4"/>
      <c r="AEH45" s="4"/>
      <c r="AEI45" s="4"/>
      <c r="AEJ45" s="4"/>
      <c r="AEK45" s="4"/>
      <c r="AEL45" s="4"/>
      <c r="AEM45" s="4"/>
      <c r="AEN45" s="4"/>
      <c r="AEO45" s="4"/>
      <c r="AEP45" s="4"/>
      <c r="AEQ45" s="4"/>
      <c r="AER45" s="4"/>
      <c r="AES45" s="4"/>
      <c r="AET45" s="4"/>
      <c r="AEU45" s="4"/>
      <c r="AEV45" s="4"/>
      <c r="AEW45" s="4"/>
      <c r="AEX45" s="4"/>
      <c r="AEY45" s="4"/>
      <c r="AEZ45" s="4"/>
      <c r="AFA45" s="4"/>
      <c r="AFB45" s="4"/>
      <c r="AFC45" s="4"/>
      <c r="AFD45" s="4"/>
      <c r="AFE45" s="4"/>
      <c r="AFF45" s="4"/>
      <c r="AFG45" s="4"/>
      <c r="AFH45" s="4"/>
      <c r="AFI45" s="4"/>
      <c r="AFJ45" s="4"/>
      <c r="AFK45" s="4"/>
      <c r="AFL45" s="4"/>
      <c r="AFM45" s="4"/>
      <c r="AFN45" s="4"/>
      <c r="AFO45" s="4"/>
      <c r="AFP45" s="4"/>
      <c r="AFQ45" s="4"/>
      <c r="AFR45" s="4"/>
      <c r="AFS45" s="4"/>
      <c r="AFT45" s="4"/>
      <c r="AFU45" s="4"/>
      <c r="AFV45" s="4"/>
      <c r="AFW45" s="4"/>
      <c r="AFX45" s="4"/>
      <c r="AFY45" s="4"/>
      <c r="AFZ45" s="4"/>
      <c r="AGA45" s="4"/>
      <c r="AGB45" s="4"/>
      <c r="AGC45" s="4"/>
      <c r="AGD45" s="4"/>
      <c r="AGE45" s="4"/>
      <c r="AGF45" s="4"/>
      <c r="AGG45" s="4"/>
      <c r="AGH45" s="4"/>
      <c r="AGI45" s="4"/>
      <c r="AGJ45" s="4"/>
      <c r="AGK45" s="4"/>
      <c r="AGL45" s="4"/>
      <c r="AGM45" s="4"/>
      <c r="AGN45" s="4"/>
      <c r="AGO45" s="4"/>
      <c r="AGP45" s="4"/>
      <c r="AGQ45" s="4"/>
      <c r="AGR45" s="4"/>
      <c r="AGS45" s="4"/>
      <c r="AGT45" s="4"/>
      <c r="AGU45" s="4"/>
      <c r="AGV45" s="4"/>
      <c r="AGW45" s="4"/>
      <c r="AGX45" s="4"/>
      <c r="AGY45" s="4"/>
      <c r="AGZ45" s="4"/>
      <c r="AHA45" s="4"/>
      <c r="AHB45" s="4"/>
      <c r="AHC45" s="4"/>
      <c r="AHD45" s="4"/>
      <c r="AHE45" s="4"/>
      <c r="AHF45" s="4"/>
      <c r="AHG45" s="4"/>
      <c r="AHH45" s="4"/>
      <c r="AHI45" s="4"/>
      <c r="AHJ45" s="4"/>
      <c r="AHK45" s="4"/>
      <c r="AHL45" s="4"/>
      <c r="AHM45" s="4"/>
      <c r="AHN45" s="4"/>
      <c r="AHO45" s="4"/>
      <c r="AHP45" s="4"/>
      <c r="AHQ45" s="4"/>
      <c r="AHR45" s="4"/>
      <c r="AHS45" s="4"/>
      <c r="AHT45" s="4"/>
      <c r="AHU45" s="4"/>
      <c r="AHV45" s="4"/>
      <c r="AHW45" s="4"/>
      <c r="AHX45" s="4"/>
      <c r="AHY45" s="4"/>
      <c r="AHZ45" s="4"/>
      <c r="AIA45" s="4"/>
      <c r="AIB45" s="4"/>
      <c r="AIC45" s="4"/>
      <c r="AID45" s="4"/>
      <c r="AIE45" s="4"/>
      <c r="AIF45" s="4"/>
      <c r="AIG45" s="4"/>
      <c r="AIH45" s="4"/>
      <c r="AII45" s="4"/>
      <c r="AIJ45" s="4"/>
      <c r="AIK45" s="4"/>
      <c r="AIL45" s="4"/>
      <c r="AIM45" s="4"/>
      <c r="AIN45" s="4"/>
      <c r="AIO45" s="4"/>
      <c r="AIP45" s="4"/>
      <c r="AIQ45" s="4"/>
      <c r="AIR45" s="4"/>
      <c r="AIS45" s="4"/>
      <c r="AIT45" s="4"/>
      <c r="AIU45" s="4"/>
      <c r="AIV45" s="4"/>
      <c r="AIW45" s="4"/>
      <c r="AIX45" s="4"/>
      <c r="AIY45" s="4"/>
      <c r="AIZ45" s="4"/>
      <c r="AJA45" s="4"/>
      <c r="AJB45" s="4"/>
      <c r="AJC45" s="4"/>
      <c r="AJD45" s="4"/>
      <c r="AJE45" s="4"/>
      <c r="AJF45" s="4"/>
      <c r="AJG45" s="4"/>
      <c r="AJH45" s="4"/>
      <c r="AJI45" s="4"/>
      <c r="AJJ45" s="4"/>
      <c r="AJK45" s="4"/>
      <c r="AJL45" s="4"/>
      <c r="AJM45" s="4"/>
      <c r="AJN45" s="4"/>
      <c r="AJO45" s="4"/>
      <c r="AJP45" s="4"/>
      <c r="AJQ45" s="4"/>
      <c r="AJR45" s="4"/>
      <c r="AJS45" s="4"/>
      <c r="AJT45" s="4"/>
      <c r="AJU45" s="4"/>
      <c r="AJV45" s="4"/>
      <c r="AJW45" s="4"/>
      <c r="AJX45" s="4"/>
      <c r="AJY45" s="4"/>
      <c r="AJZ45" s="4"/>
      <c r="AKA45" s="4"/>
      <c r="AKB45" s="4"/>
      <c r="AKC45" s="4"/>
      <c r="AKD45" s="4"/>
      <c r="AKE45" s="4"/>
      <c r="AKF45" s="4"/>
      <c r="AKG45" s="4"/>
      <c r="AKH45" s="4"/>
      <c r="AKI45" s="4"/>
      <c r="AKJ45" s="4"/>
      <c r="AKK45" s="4"/>
      <c r="AKL45" s="4"/>
      <c r="AKM45" s="4"/>
    </row>
    <row r="46" spans="1:975" s="23" customFormat="1">
      <c r="A46" s="105"/>
      <c r="B46" s="105"/>
      <c r="C46" s="98"/>
      <c r="D46" s="114"/>
      <c r="F46" s="105"/>
      <c r="G46" s="121"/>
      <c r="H46" s="105"/>
      <c r="I46" s="123"/>
      <c r="J46" s="105"/>
      <c r="K46" s="105"/>
      <c r="L46" s="105"/>
      <c r="M46" s="105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  <c r="OJ46" s="4"/>
      <c r="OK46" s="4"/>
      <c r="OL46" s="4"/>
      <c r="OM46" s="4"/>
      <c r="ON46" s="4"/>
      <c r="OO46" s="4"/>
      <c r="OP46" s="4"/>
      <c r="OQ46" s="4"/>
      <c r="OR46" s="4"/>
      <c r="OS46" s="4"/>
      <c r="OT46" s="4"/>
      <c r="OU46" s="4"/>
      <c r="OV46" s="4"/>
      <c r="OW46" s="4"/>
      <c r="OX46" s="4"/>
      <c r="OY46" s="4"/>
      <c r="OZ46" s="4"/>
      <c r="PA46" s="4"/>
      <c r="PB46" s="4"/>
      <c r="PC46" s="4"/>
      <c r="PD46" s="4"/>
      <c r="PE46" s="4"/>
      <c r="PF46" s="4"/>
      <c r="PG46" s="4"/>
      <c r="PH46" s="4"/>
      <c r="PI46" s="4"/>
      <c r="PJ46" s="4"/>
      <c r="PK46" s="4"/>
      <c r="PL46" s="4"/>
      <c r="PM46" s="4"/>
      <c r="PN46" s="4"/>
      <c r="PO46" s="4"/>
      <c r="PP46" s="4"/>
      <c r="PQ46" s="4"/>
      <c r="PR46" s="4"/>
      <c r="PS46" s="4"/>
      <c r="PT46" s="4"/>
      <c r="PU46" s="4"/>
      <c r="PV46" s="4"/>
      <c r="PW46" s="4"/>
      <c r="PX46" s="4"/>
      <c r="PY46" s="4"/>
      <c r="PZ46" s="4"/>
      <c r="QA46" s="4"/>
      <c r="QB46" s="4"/>
      <c r="QC46" s="4"/>
      <c r="QD46" s="4"/>
      <c r="QE46" s="4"/>
      <c r="QF46" s="4"/>
      <c r="QG46" s="4"/>
      <c r="QH46" s="4"/>
      <c r="QI46" s="4"/>
      <c r="QJ46" s="4"/>
      <c r="QK46" s="4"/>
      <c r="QL46" s="4"/>
      <c r="QM46" s="4"/>
      <c r="QN46" s="4"/>
      <c r="QO46" s="4"/>
      <c r="QP46" s="4"/>
      <c r="QQ46" s="4"/>
      <c r="QR46" s="4"/>
      <c r="QS46" s="4"/>
      <c r="QT46" s="4"/>
      <c r="QU46" s="4"/>
      <c r="QV46" s="4"/>
      <c r="QW46" s="4"/>
      <c r="QX46" s="4"/>
      <c r="QY46" s="4"/>
      <c r="QZ46" s="4"/>
      <c r="RA46" s="4"/>
      <c r="RB46" s="4"/>
      <c r="RC46" s="4"/>
      <c r="RD46" s="4"/>
      <c r="RE46" s="4"/>
      <c r="RF46" s="4"/>
      <c r="RG46" s="4"/>
      <c r="RH46" s="4"/>
      <c r="RI46" s="4"/>
      <c r="RJ46" s="4"/>
      <c r="RK46" s="4"/>
      <c r="RL46" s="4"/>
      <c r="RM46" s="4"/>
      <c r="RN46" s="4"/>
      <c r="RO46" s="4"/>
      <c r="RP46" s="4"/>
      <c r="RQ46" s="4"/>
      <c r="RR46" s="4"/>
      <c r="RS46" s="4"/>
      <c r="RT46" s="4"/>
      <c r="RU46" s="4"/>
      <c r="RV46" s="4"/>
      <c r="RW46" s="4"/>
      <c r="RX46" s="4"/>
      <c r="RY46" s="4"/>
      <c r="RZ46" s="4"/>
      <c r="SA46" s="4"/>
      <c r="SB46" s="4"/>
      <c r="SC46" s="4"/>
      <c r="SD46" s="4"/>
      <c r="SE46" s="4"/>
      <c r="SF46" s="4"/>
      <c r="SG46" s="4"/>
      <c r="SH46" s="4"/>
      <c r="SI46" s="4"/>
      <c r="SJ46" s="4"/>
      <c r="SK46" s="4"/>
      <c r="SL46" s="4"/>
      <c r="SM46" s="4"/>
      <c r="SN46" s="4"/>
      <c r="SO46" s="4"/>
      <c r="SP46" s="4"/>
      <c r="SQ46" s="4"/>
      <c r="SR46" s="4"/>
      <c r="SS46" s="4"/>
      <c r="ST46" s="4"/>
      <c r="SU46" s="4"/>
      <c r="SV46" s="4"/>
      <c r="SW46" s="4"/>
      <c r="SX46" s="4"/>
      <c r="SY46" s="4"/>
      <c r="SZ46" s="4"/>
      <c r="TA46" s="4"/>
      <c r="TB46" s="4"/>
      <c r="TC46" s="4"/>
      <c r="TD46" s="4"/>
      <c r="TE46" s="4"/>
      <c r="TF46" s="4"/>
      <c r="TG46" s="4"/>
      <c r="TH46" s="4"/>
      <c r="TI46" s="4"/>
      <c r="TJ46" s="4"/>
      <c r="TK46" s="4"/>
      <c r="TL46" s="4"/>
      <c r="TM46" s="4"/>
      <c r="TN46" s="4"/>
      <c r="TO46" s="4"/>
      <c r="TP46" s="4"/>
      <c r="TQ46" s="4"/>
      <c r="TR46" s="4"/>
      <c r="TS46" s="4"/>
      <c r="TT46" s="4"/>
      <c r="TU46" s="4"/>
      <c r="TV46" s="4"/>
      <c r="TW46" s="4"/>
      <c r="TX46" s="4"/>
      <c r="TY46" s="4"/>
      <c r="TZ46" s="4"/>
      <c r="UA46" s="4"/>
      <c r="UB46" s="4"/>
      <c r="UC46" s="4"/>
      <c r="UD46" s="4"/>
      <c r="UE46" s="4"/>
      <c r="UF46" s="4"/>
      <c r="UG46" s="4"/>
      <c r="UH46" s="4"/>
      <c r="UI46" s="4"/>
      <c r="UJ46" s="4"/>
      <c r="UK46" s="4"/>
      <c r="UL46" s="4"/>
      <c r="UM46" s="4"/>
      <c r="UN46" s="4"/>
      <c r="UO46" s="4"/>
      <c r="UP46" s="4"/>
      <c r="UQ46" s="4"/>
      <c r="UR46" s="4"/>
      <c r="US46" s="4"/>
      <c r="UT46" s="4"/>
      <c r="UU46" s="4"/>
      <c r="UV46" s="4"/>
      <c r="UW46" s="4"/>
      <c r="UX46" s="4"/>
      <c r="UY46" s="4"/>
      <c r="UZ46" s="4"/>
      <c r="VA46" s="4"/>
      <c r="VB46" s="4"/>
      <c r="VC46" s="4"/>
      <c r="VD46" s="4"/>
      <c r="VE46" s="4"/>
      <c r="VF46" s="4"/>
      <c r="VG46" s="4"/>
      <c r="VH46" s="4"/>
      <c r="VI46" s="4"/>
      <c r="VJ46" s="4"/>
      <c r="VK46" s="4"/>
      <c r="VL46" s="4"/>
      <c r="VM46" s="4"/>
      <c r="VN46" s="4"/>
      <c r="VO46" s="4"/>
      <c r="VP46" s="4"/>
      <c r="VQ46" s="4"/>
      <c r="VR46" s="4"/>
      <c r="VS46" s="4"/>
      <c r="VT46" s="4"/>
      <c r="VU46" s="4"/>
      <c r="VV46" s="4"/>
      <c r="VW46" s="4"/>
      <c r="VX46" s="4"/>
      <c r="VY46" s="4"/>
      <c r="VZ46" s="4"/>
      <c r="WA46" s="4"/>
      <c r="WB46" s="4"/>
      <c r="WC46" s="4"/>
      <c r="WD46" s="4"/>
      <c r="WE46" s="4"/>
      <c r="WF46" s="4"/>
      <c r="WG46" s="4"/>
      <c r="WH46" s="4"/>
      <c r="WI46" s="4"/>
      <c r="WJ46" s="4"/>
      <c r="WK46" s="4"/>
      <c r="WL46" s="4"/>
      <c r="WM46" s="4"/>
      <c r="WN46" s="4"/>
      <c r="WO46" s="4"/>
      <c r="WP46" s="4"/>
      <c r="WQ46" s="4"/>
      <c r="WR46" s="4"/>
      <c r="WS46" s="4"/>
      <c r="WT46" s="4"/>
      <c r="WU46" s="4"/>
      <c r="WV46" s="4"/>
      <c r="WW46" s="4"/>
      <c r="WX46" s="4"/>
      <c r="WY46" s="4"/>
      <c r="WZ46" s="4"/>
      <c r="XA46" s="4"/>
      <c r="XB46" s="4"/>
      <c r="XC46" s="4"/>
      <c r="XD46" s="4"/>
      <c r="XE46" s="4"/>
      <c r="XF46" s="4"/>
      <c r="XG46" s="4"/>
      <c r="XH46" s="4"/>
      <c r="XI46" s="4"/>
      <c r="XJ46" s="4"/>
      <c r="XK46" s="4"/>
      <c r="XL46" s="4"/>
      <c r="XM46" s="4"/>
      <c r="XN46" s="4"/>
      <c r="XO46" s="4"/>
      <c r="XP46" s="4"/>
      <c r="XQ46" s="4"/>
      <c r="XR46" s="4"/>
      <c r="XS46" s="4"/>
      <c r="XT46" s="4"/>
      <c r="XU46" s="4"/>
      <c r="XV46" s="4"/>
      <c r="XW46" s="4"/>
      <c r="XX46" s="4"/>
      <c r="XY46" s="4"/>
      <c r="XZ46" s="4"/>
      <c r="YA46" s="4"/>
      <c r="YB46" s="4"/>
      <c r="YC46" s="4"/>
      <c r="YD46" s="4"/>
      <c r="YE46" s="4"/>
      <c r="YF46" s="4"/>
      <c r="YG46" s="4"/>
      <c r="YH46" s="4"/>
      <c r="YI46" s="4"/>
      <c r="YJ46" s="4"/>
      <c r="YK46" s="4"/>
      <c r="YL46" s="4"/>
      <c r="YM46" s="4"/>
      <c r="YN46" s="4"/>
      <c r="YO46" s="4"/>
      <c r="YP46" s="4"/>
      <c r="YQ46" s="4"/>
      <c r="YR46" s="4"/>
      <c r="YS46" s="4"/>
      <c r="YT46" s="4"/>
      <c r="YU46" s="4"/>
      <c r="YV46" s="4"/>
      <c r="YW46" s="4"/>
      <c r="YX46" s="4"/>
      <c r="YY46" s="4"/>
      <c r="YZ46" s="4"/>
      <c r="ZA46" s="4"/>
      <c r="ZB46" s="4"/>
      <c r="ZC46" s="4"/>
      <c r="ZD46" s="4"/>
      <c r="ZE46" s="4"/>
      <c r="ZF46" s="4"/>
      <c r="ZG46" s="4"/>
      <c r="ZH46" s="4"/>
      <c r="ZI46" s="4"/>
      <c r="ZJ46" s="4"/>
      <c r="ZK46" s="4"/>
      <c r="ZL46" s="4"/>
      <c r="ZM46" s="4"/>
      <c r="ZN46" s="4"/>
      <c r="ZO46" s="4"/>
      <c r="ZP46" s="4"/>
      <c r="ZQ46" s="4"/>
      <c r="ZR46" s="4"/>
      <c r="ZS46" s="4"/>
      <c r="ZT46" s="4"/>
      <c r="ZU46" s="4"/>
      <c r="ZV46" s="4"/>
      <c r="ZW46" s="4"/>
      <c r="ZX46" s="4"/>
      <c r="ZY46" s="4"/>
      <c r="ZZ46" s="4"/>
      <c r="AAA46" s="4"/>
      <c r="AAB46" s="4"/>
      <c r="AAC46" s="4"/>
      <c r="AAD46" s="4"/>
      <c r="AAE46" s="4"/>
      <c r="AAF46" s="4"/>
      <c r="AAG46" s="4"/>
      <c r="AAH46" s="4"/>
      <c r="AAI46" s="4"/>
      <c r="AAJ46" s="4"/>
      <c r="AAK46" s="4"/>
      <c r="AAL46" s="4"/>
      <c r="AAM46" s="4"/>
      <c r="AAN46" s="4"/>
      <c r="AAO46" s="4"/>
      <c r="AAP46" s="4"/>
      <c r="AAQ46" s="4"/>
      <c r="AAR46" s="4"/>
      <c r="AAS46" s="4"/>
      <c r="AAT46" s="4"/>
      <c r="AAU46" s="4"/>
      <c r="AAV46" s="4"/>
      <c r="AAW46" s="4"/>
      <c r="AAX46" s="4"/>
      <c r="AAY46" s="4"/>
      <c r="AAZ46" s="4"/>
      <c r="ABA46" s="4"/>
      <c r="ABB46" s="4"/>
      <c r="ABC46" s="4"/>
      <c r="ABD46" s="4"/>
      <c r="ABE46" s="4"/>
      <c r="ABF46" s="4"/>
      <c r="ABG46" s="4"/>
      <c r="ABH46" s="4"/>
      <c r="ABI46" s="4"/>
      <c r="ABJ46" s="4"/>
      <c r="ABK46" s="4"/>
      <c r="ABL46" s="4"/>
      <c r="ABM46" s="4"/>
      <c r="ABN46" s="4"/>
      <c r="ABO46" s="4"/>
      <c r="ABP46" s="4"/>
      <c r="ABQ46" s="4"/>
      <c r="ABR46" s="4"/>
      <c r="ABS46" s="4"/>
      <c r="ABT46" s="4"/>
      <c r="ABU46" s="4"/>
      <c r="ABV46" s="4"/>
      <c r="ABW46" s="4"/>
      <c r="ABX46" s="4"/>
      <c r="ABY46" s="4"/>
      <c r="ABZ46" s="4"/>
      <c r="ACA46" s="4"/>
      <c r="ACB46" s="4"/>
      <c r="ACC46" s="4"/>
      <c r="ACD46" s="4"/>
      <c r="ACE46" s="4"/>
      <c r="ACF46" s="4"/>
      <c r="ACG46" s="4"/>
      <c r="ACH46" s="4"/>
      <c r="ACI46" s="4"/>
      <c r="ACJ46" s="4"/>
      <c r="ACK46" s="4"/>
      <c r="ACL46" s="4"/>
      <c r="ACM46" s="4"/>
      <c r="ACN46" s="4"/>
      <c r="ACO46" s="4"/>
      <c r="ACP46" s="4"/>
      <c r="ACQ46" s="4"/>
      <c r="ACR46" s="4"/>
      <c r="ACS46" s="4"/>
      <c r="ACT46" s="4"/>
      <c r="ACU46" s="4"/>
      <c r="ACV46" s="4"/>
      <c r="ACW46" s="4"/>
      <c r="ACX46" s="4"/>
      <c r="ACY46" s="4"/>
      <c r="ACZ46" s="4"/>
      <c r="ADA46" s="4"/>
      <c r="ADB46" s="4"/>
      <c r="ADC46" s="4"/>
      <c r="ADD46" s="4"/>
      <c r="ADE46" s="4"/>
      <c r="ADF46" s="4"/>
      <c r="ADG46" s="4"/>
      <c r="ADH46" s="4"/>
      <c r="ADI46" s="4"/>
      <c r="ADJ46" s="4"/>
      <c r="ADK46" s="4"/>
      <c r="ADL46" s="4"/>
      <c r="ADM46" s="4"/>
      <c r="ADN46" s="4"/>
      <c r="ADO46" s="4"/>
      <c r="ADP46" s="4"/>
      <c r="ADQ46" s="4"/>
      <c r="ADR46" s="4"/>
      <c r="ADS46" s="4"/>
      <c r="ADT46" s="4"/>
      <c r="ADU46" s="4"/>
      <c r="ADV46" s="4"/>
      <c r="ADW46" s="4"/>
      <c r="ADX46" s="4"/>
      <c r="ADY46" s="4"/>
      <c r="ADZ46" s="4"/>
      <c r="AEA46" s="4"/>
      <c r="AEB46" s="4"/>
      <c r="AEC46" s="4"/>
      <c r="AED46" s="4"/>
      <c r="AEE46" s="4"/>
      <c r="AEF46" s="4"/>
      <c r="AEG46" s="4"/>
      <c r="AEH46" s="4"/>
      <c r="AEI46" s="4"/>
      <c r="AEJ46" s="4"/>
      <c r="AEK46" s="4"/>
      <c r="AEL46" s="4"/>
      <c r="AEM46" s="4"/>
      <c r="AEN46" s="4"/>
      <c r="AEO46" s="4"/>
      <c r="AEP46" s="4"/>
      <c r="AEQ46" s="4"/>
      <c r="AER46" s="4"/>
      <c r="AES46" s="4"/>
      <c r="AET46" s="4"/>
      <c r="AEU46" s="4"/>
      <c r="AEV46" s="4"/>
      <c r="AEW46" s="4"/>
      <c r="AEX46" s="4"/>
      <c r="AEY46" s="4"/>
      <c r="AEZ46" s="4"/>
      <c r="AFA46" s="4"/>
      <c r="AFB46" s="4"/>
      <c r="AFC46" s="4"/>
      <c r="AFD46" s="4"/>
      <c r="AFE46" s="4"/>
      <c r="AFF46" s="4"/>
      <c r="AFG46" s="4"/>
      <c r="AFH46" s="4"/>
      <c r="AFI46" s="4"/>
      <c r="AFJ46" s="4"/>
      <c r="AFK46" s="4"/>
      <c r="AFL46" s="4"/>
      <c r="AFM46" s="4"/>
      <c r="AFN46" s="4"/>
      <c r="AFO46" s="4"/>
      <c r="AFP46" s="4"/>
      <c r="AFQ46" s="4"/>
      <c r="AFR46" s="4"/>
      <c r="AFS46" s="4"/>
      <c r="AFT46" s="4"/>
      <c r="AFU46" s="4"/>
      <c r="AFV46" s="4"/>
      <c r="AFW46" s="4"/>
      <c r="AFX46" s="4"/>
      <c r="AFY46" s="4"/>
      <c r="AFZ46" s="4"/>
      <c r="AGA46" s="4"/>
      <c r="AGB46" s="4"/>
      <c r="AGC46" s="4"/>
      <c r="AGD46" s="4"/>
      <c r="AGE46" s="4"/>
      <c r="AGF46" s="4"/>
      <c r="AGG46" s="4"/>
      <c r="AGH46" s="4"/>
      <c r="AGI46" s="4"/>
      <c r="AGJ46" s="4"/>
      <c r="AGK46" s="4"/>
      <c r="AGL46" s="4"/>
      <c r="AGM46" s="4"/>
      <c r="AGN46" s="4"/>
      <c r="AGO46" s="4"/>
      <c r="AGP46" s="4"/>
      <c r="AGQ46" s="4"/>
      <c r="AGR46" s="4"/>
      <c r="AGS46" s="4"/>
      <c r="AGT46" s="4"/>
      <c r="AGU46" s="4"/>
      <c r="AGV46" s="4"/>
      <c r="AGW46" s="4"/>
      <c r="AGX46" s="4"/>
      <c r="AGY46" s="4"/>
      <c r="AGZ46" s="4"/>
      <c r="AHA46" s="4"/>
      <c r="AHB46" s="4"/>
      <c r="AHC46" s="4"/>
      <c r="AHD46" s="4"/>
      <c r="AHE46" s="4"/>
      <c r="AHF46" s="4"/>
      <c r="AHG46" s="4"/>
      <c r="AHH46" s="4"/>
      <c r="AHI46" s="4"/>
      <c r="AHJ46" s="4"/>
      <c r="AHK46" s="4"/>
      <c r="AHL46" s="4"/>
      <c r="AHM46" s="4"/>
      <c r="AHN46" s="4"/>
      <c r="AHO46" s="4"/>
      <c r="AHP46" s="4"/>
      <c r="AHQ46" s="4"/>
      <c r="AHR46" s="4"/>
      <c r="AHS46" s="4"/>
      <c r="AHT46" s="4"/>
      <c r="AHU46" s="4"/>
      <c r="AHV46" s="4"/>
      <c r="AHW46" s="4"/>
      <c r="AHX46" s="4"/>
      <c r="AHY46" s="4"/>
      <c r="AHZ46" s="4"/>
      <c r="AIA46" s="4"/>
      <c r="AIB46" s="4"/>
      <c r="AIC46" s="4"/>
      <c r="AID46" s="4"/>
      <c r="AIE46" s="4"/>
      <c r="AIF46" s="4"/>
      <c r="AIG46" s="4"/>
      <c r="AIH46" s="4"/>
      <c r="AII46" s="4"/>
      <c r="AIJ46" s="4"/>
      <c r="AIK46" s="4"/>
      <c r="AIL46" s="4"/>
      <c r="AIM46" s="4"/>
      <c r="AIN46" s="4"/>
      <c r="AIO46" s="4"/>
      <c r="AIP46" s="4"/>
      <c r="AIQ46" s="4"/>
      <c r="AIR46" s="4"/>
      <c r="AIS46" s="4"/>
      <c r="AIT46" s="4"/>
      <c r="AIU46" s="4"/>
      <c r="AIV46" s="4"/>
      <c r="AIW46" s="4"/>
      <c r="AIX46" s="4"/>
      <c r="AIY46" s="4"/>
      <c r="AIZ46" s="4"/>
      <c r="AJA46" s="4"/>
      <c r="AJB46" s="4"/>
      <c r="AJC46" s="4"/>
      <c r="AJD46" s="4"/>
      <c r="AJE46" s="4"/>
      <c r="AJF46" s="4"/>
      <c r="AJG46" s="4"/>
      <c r="AJH46" s="4"/>
      <c r="AJI46" s="4"/>
      <c r="AJJ46" s="4"/>
      <c r="AJK46" s="4"/>
      <c r="AJL46" s="4"/>
      <c r="AJM46" s="4"/>
      <c r="AJN46" s="4"/>
      <c r="AJO46" s="4"/>
      <c r="AJP46" s="4"/>
      <c r="AJQ46" s="4"/>
      <c r="AJR46" s="4"/>
      <c r="AJS46" s="4"/>
      <c r="AJT46" s="4"/>
      <c r="AJU46" s="4"/>
      <c r="AJV46" s="4"/>
      <c r="AJW46" s="4"/>
      <c r="AJX46" s="4"/>
      <c r="AJY46" s="4"/>
      <c r="AJZ46" s="4"/>
      <c r="AKA46" s="4"/>
      <c r="AKB46" s="4"/>
      <c r="AKC46" s="4"/>
      <c r="AKD46" s="4"/>
      <c r="AKE46" s="4"/>
      <c r="AKF46" s="4"/>
      <c r="AKG46" s="4"/>
      <c r="AKH46" s="4"/>
      <c r="AKI46" s="4"/>
      <c r="AKJ46" s="4"/>
      <c r="AKK46" s="4"/>
      <c r="AKL46" s="4"/>
      <c r="AKM46" s="4"/>
    </row>
    <row r="47" spans="1:975" s="23" customFormat="1">
      <c r="A47" s="105"/>
      <c r="B47" s="105"/>
      <c r="C47" s="98"/>
      <c r="D47" s="125"/>
      <c r="F47" s="105"/>
      <c r="G47" s="121"/>
      <c r="H47" s="105"/>
      <c r="I47" s="123"/>
      <c r="J47" s="105"/>
      <c r="K47" s="105"/>
      <c r="L47" s="105"/>
      <c r="M47" s="105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  <c r="OJ47" s="4"/>
      <c r="OK47" s="4"/>
      <c r="OL47" s="4"/>
      <c r="OM47" s="4"/>
      <c r="ON47" s="4"/>
      <c r="OO47" s="4"/>
      <c r="OP47" s="4"/>
      <c r="OQ47" s="4"/>
      <c r="OR47" s="4"/>
      <c r="OS47" s="4"/>
      <c r="OT47" s="4"/>
      <c r="OU47" s="4"/>
      <c r="OV47" s="4"/>
      <c r="OW47" s="4"/>
      <c r="OX47" s="4"/>
      <c r="OY47" s="4"/>
      <c r="OZ47" s="4"/>
      <c r="PA47" s="4"/>
      <c r="PB47" s="4"/>
      <c r="PC47" s="4"/>
      <c r="PD47" s="4"/>
      <c r="PE47" s="4"/>
      <c r="PF47" s="4"/>
      <c r="PG47" s="4"/>
      <c r="PH47" s="4"/>
      <c r="PI47" s="4"/>
      <c r="PJ47" s="4"/>
      <c r="PK47" s="4"/>
      <c r="PL47" s="4"/>
      <c r="PM47" s="4"/>
      <c r="PN47" s="4"/>
      <c r="PO47" s="4"/>
      <c r="PP47" s="4"/>
      <c r="PQ47" s="4"/>
      <c r="PR47" s="4"/>
      <c r="PS47" s="4"/>
      <c r="PT47" s="4"/>
      <c r="PU47" s="4"/>
      <c r="PV47" s="4"/>
      <c r="PW47" s="4"/>
      <c r="PX47" s="4"/>
      <c r="PY47" s="4"/>
      <c r="PZ47" s="4"/>
      <c r="QA47" s="4"/>
      <c r="QB47" s="4"/>
      <c r="QC47" s="4"/>
      <c r="QD47" s="4"/>
      <c r="QE47" s="4"/>
      <c r="QF47" s="4"/>
      <c r="QG47" s="4"/>
      <c r="QH47" s="4"/>
      <c r="QI47" s="4"/>
      <c r="QJ47" s="4"/>
      <c r="QK47" s="4"/>
      <c r="QL47" s="4"/>
      <c r="QM47" s="4"/>
      <c r="QN47" s="4"/>
      <c r="QO47" s="4"/>
      <c r="QP47" s="4"/>
      <c r="QQ47" s="4"/>
      <c r="QR47" s="4"/>
      <c r="QS47" s="4"/>
      <c r="QT47" s="4"/>
      <c r="QU47" s="4"/>
      <c r="QV47" s="4"/>
      <c r="QW47" s="4"/>
      <c r="QX47" s="4"/>
      <c r="QY47" s="4"/>
      <c r="QZ47" s="4"/>
      <c r="RA47" s="4"/>
      <c r="RB47" s="4"/>
      <c r="RC47" s="4"/>
      <c r="RD47" s="4"/>
      <c r="RE47" s="4"/>
      <c r="RF47" s="4"/>
      <c r="RG47" s="4"/>
      <c r="RH47" s="4"/>
      <c r="RI47" s="4"/>
      <c r="RJ47" s="4"/>
      <c r="RK47" s="4"/>
      <c r="RL47" s="4"/>
      <c r="RM47" s="4"/>
      <c r="RN47" s="4"/>
      <c r="RO47" s="4"/>
      <c r="RP47" s="4"/>
      <c r="RQ47" s="4"/>
      <c r="RR47" s="4"/>
      <c r="RS47" s="4"/>
      <c r="RT47" s="4"/>
      <c r="RU47" s="4"/>
      <c r="RV47" s="4"/>
      <c r="RW47" s="4"/>
      <c r="RX47" s="4"/>
      <c r="RY47" s="4"/>
      <c r="RZ47" s="4"/>
      <c r="SA47" s="4"/>
      <c r="SB47" s="4"/>
      <c r="SC47" s="4"/>
      <c r="SD47" s="4"/>
      <c r="SE47" s="4"/>
      <c r="SF47" s="4"/>
      <c r="SG47" s="4"/>
      <c r="SH47" s="4"/>
      <c r="SI47" s="4"/>
      <c r="SJ47" s="4"/>
      <c r="SK47" s="4"/>
      <c r="SL47" s="4"/>
      <c r="SM47" s="4"/>
      <c r="SN47" s="4"/>
      <c r="SO47" s="4"/>
      <c r="SP47" s="4"/>
      <c r="SQ47" s="4"/>
      <c r="SR47" s="4"/>
      <c r="SS47" s="4"/>
      <c r="ST47" s="4"/>
      <c r="SU47" s="4"/>
      <c r="SV47" s="4"/>
      <c r="SW47" s="4"/>
      <c r="SX47" s="4"/>
      <c r="SY47" s="4"/>
      <c r="SZ47" s="4"/>
      <c r="TA47" s="4"/>
      <c r="TB47" s="4"/>
      <c r="TC47" s="4"/>
      <c r="TD47" s="4"/>
      <c r="TE47" s="4"/>
      <c r="TF47" s="4"/>
      <c r="TG47" s="4"/>
      <c r="TH47" s="4"/>
      <c r="TI47" s="4"/>
      <c r="TJ47" s="4"/>
      <c r="TK47" s="4"/>
      <c r="TL47" s="4"/>
      <c r="TM47" s="4"/>
      <c r="TN47" s="4"/>
      <c r="TO47" s="4"/>
      <c r="TP47" s="4"/>
      <c r="TQ47" s="4"/>
      <c r="TR47" s="4"/>
      <c r="TS47" s="4"/>
      <c r="TT47" s="4"/>
      <c r="TU47" s="4"/>
      <c r="TV47" s="4"/>
      <c r="TW47" s="4"/>
      <c r="TX47" s="4"/>
      <c r="TY47" s="4"/>
      <c r="TZ47" s="4"/>
      <c r="UA47" s="4"/>
      <c r="UB47" s="4"/>
      <c r="UC47" s="4"/>
      <c r="UD47" s="4"/>
      <c r="UE47" s="4"/>
      <c r="UF47" s="4"/>
      <c r="UG47" s="4"/>
      <c r="UH47" s="4"/>
      <c r="UI47" s="4"/>
      <c r="UJ47" s="4"/>
      <c r="UK47" s="4"/>
      <c r="UL47" s="4"/>
      <c r="UM47" s="4"/>
      <c r="UN47" s="4"/>
      <c r="UO47" s="4"/>
      <c r="UP47" s="4"/>
      <c r="UQ47" s="4"/>
      <c r="UR47" s="4"/>
      <c r="US47" s="4"/>
      <c r="UT47" s="4"/>
      <c r="UU47" s="4"/>
      <c r="UV47" s="4"/>
      <c r="UW47" s="4"/>
      <c r="UX47" s="4"/>
      <c r="UY47" s="4"/>
      <c r="UZ47" s="4"/>
      <c r="VA47" s="4"/>
      <c r="VB47" s="4"/>
      <c r="VC47" s="4"/>
      <c r="VD47" s="4"/>
      <c r="VE47" s="4"/>
      <c r="VF47" s="4"/>
      <c r="VG47" s="4"/>
      <c r="VH47" s="4"/>
      <c r="VI47" s="4"/>
      <c r="VJ47" s="4"/>
      <c r="VK47" s="4"/>
      <c r="VL47" s="4"/>
      <c r="VM47" s="4"/>
      <c r="VN47" s="4"/>
      <c r="VO47" s="4"/>
      <c r="VP47" s="4"/>
      <c r="VQ47" s="4"/>
      <c r="VR47" s="4"/>
      <c r="VS47" s="4"/>
      <c r="VT47" s="4"/>
      <c r="VU47" s="4"/>
      <c r="VV47" s="4"/>
      <c r="VW47" s="4"/>
      <c r="VX47" s="4"/>
      <c r="VY47" s="4"/>
      <c r="VZ47" s="4"/>
      <c r="WA47" s="4"/>
      <c r="WB47" s="4"/>
      <c r="WC47" s="4"/>
      <c r="WD47" s="4"/>
      <c r="WE47" s="4"/>
      <c r="WF47" s="4"/>
      <c r="WG47" s="4"/>
      <c r="WH47" s="4"/>
      <c r="WI47" s="4"/>
      <c r="WJ47" s="4"/>
      <c r="WK47" s="4"/>
      <c r="WL47" s="4"/>
      <c r="WM47" s="4"/>
      <c r="WN47" s="4"/>
      <c r="WO47" s="4"/>
      <c r="WP47" s="4"/>
      <c r="WQ47" s="4"/>
      <c r="WR47" s="4"/>
      <c r="WS47" s="4"/>
      <c r="WT47" s="4"/>
      <c r="WU47" s="4"/>
      <c r="WV47" s="4"/>
      <c r="WW47" s="4"/>
      <c r="WX47" s="4"/>
      <c r="WY47" s="4"/>
      <c r="WZ47" s="4"/>
      <c r="XA47" s="4"/>
      <c r="XB47" s="4"/>
      <c r="XC47" s="4"/>
      <c r="XD47" s="4"/>
      <c r="XE47" s="4"/>
      <c r="XF47" s="4"/>
      <c r="XG47" s="4"/>
      <c r="XH47" s="4"/>
      <c r="XI47" s="4"/>
      <c r="XJ47" s="4"/>
      <c r="XK47" s="4"/>
      <c r="XL47" s="4"/>
      <c r="XM47" s="4"/>
      <c r="XN47" s="4"/>
      <c r="XO47" s="4"/>
      <c r="XP47" s="4"/>
      <c r="XQ47" s="4"/>
      <c r="XR47" s="4"/>
      <c r="XS47" s="4"/>
      <c r="XT47" s="4"/>
      <c r="XU47" s="4"/>
      <c r="XV47" s="4"/>
      <c r="XW47" s="4"/>
      <c r="XX47" s="4"/>
      <c r="XY47" s="4"/>
      <c r="XZ47" s="4"/>
      <c r="YA47" s="4"/>
      <c r="YB47" s="4"/>
      <c r="YC47" s="4"/>
      <c r="YD47" s="4"/>
      <c r="YE47" s="4"/>
      <c r="YF47" s="4"/>
      <c r="YG47" s="4"/>
      <c r="YH47" s="4"/>
      <c r="YI47" s="4"/>
      <c r="YJ47" s="4"/>
      <c r="YK47" s="4"/>
      <c r="YL47" s="4"/>
      <c r="YM47" s="4"/>
      <c r="YN47" s="4"/>
      <c r="YO47" s="4"/>
      <c r="YP47" s="4"/>
      <c r="YQ47" s="4"/>
      <c r="YR47" s="4"/>
      <c r="YS47" s="4"/>
      <c r="YT47" s="4"/>
      <c r="YU47" s="4"/>
      <c r="YV47" s="4"/>
      <c r="YW47" s="4"/>
      <c r="YX47" s="4"/>
      <c r="YY47" s="4"/>
      <c r="YZ47" s="4"/>
      <c r="ZA47" s="4"/>
      <c r="ZB47" s="4"/>
      <c r="ZC47" s="4"/>
      <c r="ZD47" s="4"/>
      <c r="ZE47" s="4"/>
      <c r="ZF47" s="4"/>
      <c r="ZG47" s="4"/>
      <c r="ZH47" s="4"/>
      <c r="ZI47" s="4"/>
      <c r="ZJ47" s="4"/>
      <c r="ZK47" s="4"/>
      <c r="ZL47" s="4"/>
      <c r="ZM47" s="4"/>
      <c r="ZN47" s="4"/>
      <c r="ZO47" s="4"/>
      <c r="ZP47" s="4"/>
      <c r="ZQ47" s="4"/>
      <c r="ZR47" s="4"/>
      <c r="ZS47" s="4"/>
      <c r="ZT47" s="4"/>
      <c r="ZU47" s="4"/>
      <c r="ZV47" s="4"/>
      <c r="ZW47" s="4"/>
      <c r="ZX47" s="4"/>
      <c r="ZY47" s="4"/>
      <c r="ZZ47" s="4"/>
      <c r="AAA47" s="4"/>
      <c r="AAB47" s="4"/>
      <c r="AAC47" s="4"/>
      <c r="AAD47" s="4"/>
      <c r="AAE47" s="4"/>
      <c r="AAF47" s="4"/>
      <c r="AAG47" s="4"/>
      <c r="AAH47" s="4"/>
      <c r="AAI47" s="4"/>
      <c r="AAJ47" s="4"/>
      <c r="AAK47" s="4"/>
      <c r="AAL47" s="4"/>
      <c r="AAM47" s="4"/>
      <c r="AAN47" s="4"/>
      <c r="AAO47" s="4"/>
      <c r="AAP47" s="4"/>
      <c r="AAQ47" s="4"/>
      <c r="AAR47" s="4"/>
      <c r="AAS47" s="4"/>
      <c r="AAT47" s="4"/>
      <c r="AAU47" s="4"/>
      <c r="AAV47" s="4"/>
      <c r="AAW47" s="4"/>
      <c r="AAX47" s="4"/>
      <c r="AAY47" s="4"/>
      <c r="AAZ47" s="4"/>
      <c r="ABA47" s="4"/>
      <c r="ABB47" s="4"/>
      <c r="ABC47" s="4"/>
      <c r="ABD47" s="4"/>
      <c r="ABE47" s="4"/>
      <c r="ABF47" s="4"/>
      <c r="ABG47" s="4"/>
      <c r="ABH47" s="4"/>
      <c r="ABI47" s="4"/>
      <c r="ABJ47" s="4"/>
      <c r="ABK47" s="4"/>
      <c r="ABL47" s="4"/>
      <c r="ABM47" s="4"/>
      <c r="ABN47" s="4"/>
      <c r="ABO47" s="4"/>
      <c r="ABP47" s="4"/>
      <c r="ABQ47" s="4"/>
      <c r="ABR47" s="4"/>
      <c r="ABS47" s="4"/>
      <c r="ABT47" s="4"/>
      <c r="ABU47" s="4"/>
      <c r="ABV47" s="4"/>
      <c r="ABW47" s="4"/>
      <c r="ABX47" s="4"/>
      <c r="ABY47" s="4"/>
      <c r="ABZ47" s="4"/>
      <c r="ACA47" s="4"/>
      <c r="ACB47" s="4"/>
      <c r="ACC47" s="4"/>
      <c r="ACD47" s="4"/>
      <c r="ACE47" s="4"/>
      <c r="ACF47" s="4"/>
      <c r="ACG47" s="4"/>
      <c r="ACH47" s="4"/>
      <c r="ACI47" s="4"/>
      <c r="ACJ47" s="4"/>
      <c r="ACK47" s="4"/>
      <c r="ACL47" s="4"/>
      <c r="ACM47" s="4"/>
      <c r="ACN47" s="4"/>
      <c r="ACO47" s="4"/>
      <c r="ACP47" s="4"/>
      <c r="ACQ47" s="4"/>
      <c r="ACR47" s="4"/>
      <c r="ACS47" s="4"/>
      <c r="ACT47" s="4"/>
      <c r="ACU47" s="4"/>
      <c r="ACV47" s="4"/>
      <c r="ACW47" s="4"/>
      <c r="ACX47" s="4"/>
      <c r="ACY47" s="4"/>
      <c r="ACZ47" s="4"/>
      <c r="ADA47" s="4"/>
      <c r="ADB47" s="4"/>
      <c r="ADC47" s="4"/>
      <c r="ADD47" s="4"/>
      <c r="ADE47" s="4"/>
      <c r="ADF47" s="4"/>
      <c r="ADG47" s="4"/>
      <c r="ADH47" s="4"/>
      <c r="ADI47" s="4"/>
      <c r="ADJ47" s="4"/>
      <c r="ADK47" s="4"/>
      <c r="ADL47" s="4"/>
      <c r="ADM47" s="4"/>
      <c r="ADN47" s="4"/>
      <c r="ADO47" s="4"/>
      <c r="ADP47" s="4"/>
      <c r="ADQ47" s="4"/>
      <c r="ADR47" s="4"/>
      <c r="ADS47" s="4"/>
      <c r="ADT47" s="4"/>
      <c r="ADU47" s="4"/>
      <c r="ADV47" s="4"/>
      <c r="ADW47" s="4"/>
      <c r="ADX47" s="4"/>
      <c r="ADY47" s="4"/>
      <c r="ADZ47" s="4"/>
      <c r="AEA47" s="4"/>
      <c r="AEB47" s="4"/>
      <c r="AEC47" s="4"/>
      <c r="AED47" s="4"/>
      <c r="AEE47" s="4"/>
      <c r="AEF47" s="4"/>
      <c r="AEG47" s="4"/>
      <c r="AEH47" s="4"/>
      <c r="AEI47" s="4"/>
      <c r="AEJ47" s="4"/>
      <c r="AEK47" s="4"/>
      <c r="AEL47" s="4"/>
      <c r="AEM47" s="4"/>
      <c r="AEN47" s="4"/>
      <c r="AEO47" s="4"/>
      <c r="AEP47" s="4"/>
      <c r="AEQ47" s="4"/>
      <c r="AER47" s="4"/>
      <c r="AES47" s="4"/>
      <c r="AET47" s="4"/>
      <c r="AEU47" s="4"/>
      <c r="AEV47" s="4"/>
      <c r="AEW47" s="4"/>
      <c r="AEX47" s="4"/>
      <c r="AEY47" s="4"/>
      <c r="AEZ47" s="4"/>
      <c r="AFA47" s="4"/>
      <c r="AFB47" s="4"/>
      <c r="AFC47" s="4"/>
      <c r="AFD47" s="4"/>
      <c r="AFE47" s="4"/>
      <c r="AFF47" s="4"/>
      <c r="AFG47" s="4"/>
      <c r="AFH47" s="4"/>
      <c r="AFI47" s="4"/>
      <c r="AFJ47" s="4"/>
      <c r="AFK47" s="4"/>
      <c r="AFL47" s="4"/>
      <c r="AFM47" s="4"/>
      <c r="AFN47" s="4"/>
      <c r="AFO47" s="4"/>
      <c r="AFP47" s="4"/>
      <c r="AFQ47" s="4"/>
      <c r="AFR47" s="4"/>
      <c r="AFS47" s="4"/>
      <c r="AFT47" s="4"/>
      <c r="AFU47" s="4"/>
      <c r="AFV47" s="4"/>
      <c r="AFW47" s="4"/>
      <c r="AFX47" s="4"/>
      <c r="AFY47" s="4"/>
      <c r="AFZ47" s="4"/>
      <c r="AGA47" s="4"/>
      <c r="AGB47" s="4"/>
      <c r="AGC47" s="4"/>
      <c r="AGD47" s="4"/>
      <c r="AGE47" s="4"/>
      <c r="AGF47" s="4"/>
      <c r="AGG47" s="4"/>
      <c r="AGH47" s="4"/>
      <c r="AGI47" s="4"/>
      <c r="AGJ47" s="4"/>
      <c r="AGK47" s="4"/>
      <c r="AGL47" s="4"/>
      <c r="AGM47" s="4"/>
      <c r="AGN47" s="4"/>
      <c r="AGO47" s="4"/>
      <c r="AGP47" s="4"/>
      <c r="AGQ47" s="4"/>
      <c r="AGR47" s="4"/>
      <c r="AGS47" s="4"/>
      <c r="AGT47" s="4"/>
      <c r="AGU47" s="4"/>
      <c r="AGV47" s="4"/>
      <c r="AGW47" s="4"/>
      <c r="AGX47" s="4"/>
      <c r="AGY47" s="4"/>
      <c r="AGZ47" s="4"/>
      <c r="AHA47" s="4"/>
      <c r="AHB47" s="4"/>
      <c r="AHC47" s="4"/>
      <c r="AHD47" s="4"/>
      <c r="AHE47" s="4"/>
      <c r="AHF47" s="4"/>
      <c r="AHG47" s="4"/>
      <c r="AHH47" s="4"/>
      <c r="AHI47" s="4"/>
      <c r="AHJ47" s="4"/>
      <c r="AHK47" s="4"/>
      <c r="AHL47" s="4"/>
      <c r="AHM47" s="4"/>
      <c r="AHN47" s="4"/>
      <c r="AHO47" s="4"/>
      <c r="AHP47" s="4"/>
      <c r="AHQ47" s="4"/>
      <c r="AHR47" s="4"/>
      <c r="AHS47" s="4"/>
      <c r="AHT47" s="4"/>
      <c r="AHU47" s="4"/>
      <c r="AHV47" s="4"/>
      <c r="AHW47" s="4"/>
      <c r="AHX47" s="4"/>
      <c r="AHY47" s="4"/>
      <c r="AHZ47" s="4"/>
      <c r="AIA47" s="4"/>
      <c r="AIB47" s="4"/>
      <c r="AIC47" s="4"/>
      <c r="AID47" s="4"/>
      <c r="AIE47" s="4"/>
      <c r="AIF47" s="4"/>
      <c r="AIG47" s="4"/>
      <c r="AIH47" s="4"/>
      <c r="AII47" s="4"/>
      <c r="AIJ47" s="4"/>
      <c r="AIK47" s="4"/>
      <c r="AIL47" s="4"/>
      <c r="AIM47" s="4"/>
      <c r="AIN47" s="4"/>
      <c r="AIO47" s="4"/>
      <c r="AIP47" s="4"/>
      <c r="AIQ47" s="4"/>
      <c r="AIR47" s="4"/>
      <c r="AIS47" s="4"/>
      <c r="AIT47" s="4"/>
      <c r="AIU47" s="4"/>
      <c r="AIV47" s="4"/>
      <c r="AIW47" s="4"/>
      <c r="AIX47" s="4"/>
      <c r="AIY47" s="4"/>
      <c r="AIZ47" s="4"/>
      <c r="AJA47" s="4"/>
      <c r="AJB47" s="4"/>
      <c r="AJC47" s="4"/>
      <c r="AJD47" s="4"/>
      <c r="AJE47" s="4"/>
      <c r="AJF47" s="4"/>
      <c r="AJG47" s="4"/>
      <c r="AJH47" s="4"/>
      <c r="AJI47" s="4"/>
      <c r="AJJ47" s="4"/>
      <c r="AJK47" s="4"/>
      <c r="AJL47" s="4"/>
      <c r="AJM47" s="4"/>
      <c r="AJN47" s="4"/>
      <c r="AJO47" s="4"/>
      <c r="AJP47" s="4"/>
      <c r="AJQ47" s="4"/>
      <c r="AJR47" s="4"/>
      <c r="AJS47" s="4"/>
      <c r="AJT47" s="4"/>
      <c r="AJU47" s="4"/>
      <c r="AJV47" s="4"/>
      <c r="AJW47" s="4"/>
      <c r="AJX47" s="4"/>
      <c r="AJY47" s="4"/>
      <c r="AJZ47" s="4"/>
      <c r="AKA47" s="4"/>
      <c r="AKB47" s="4"/>
      <c r="AKC47" s="4"/>
      <c r="AKD47" s="4"/>
      <c r="AKE47" s="4"/>
      <c r="AKF47" s="4"/>
      <c r="AKG47" s="4"/>
      <c r="AKH47" s="4"/>
      <c r="AKI47" s="4"/>
      <c r="AKJ47" s="4"/>
      <c r="AKK47" s="4"/>
      <c r="AKL47" s="4"/>
      <c r="AKM47" s="4"/>
    </row>
  </sheetData>
  <autoFilter ref="A5:M33" xr:uid="{00000000-0009-0000-0000-000007000000}">
    <sortState xmlns:xlrd2="http://schemas.microsoft.com/office/spreadsheetml/2017/richdata2" ref="A6:M33">
      <sortCondition ref="C5:C33"/>
    </sortState>
  </autoFilter>
  <phoneticPr fontId="47" type="noConversion"/>
  <conditionalFormatting sqref="I5:I1048576">
    <cfRule type="cellIs" dxfId="67" priority="15" operator="lessThan">
      <formula>0</formula>
    </cfRule>
    <cfRule type="cellIs" dxfId="66" priority="16" operator="lessThan">
      <formula>0</formula>
    </cfRule>
  </conditionalFormatting>
  <pageMargins left="0.25" right="0.25" top="0.75" bottom="0.75" header="0.51180555555555496" footer="0.3"/>
  <pageSetup paperSize="9" scale="10" firstPageNumber="0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LP26"/>
  <sheetViews>
    <sheetView zoomScale="80" zoomScaleNormal="80" workbookViewId="0">
      <pane ySplit="5" topLeftCell="A12" activePane="bottomLeft" state="frozen"/>
      <selection activeCell="D28" sqref="D28"/>
      <selection pane="bottomLeft" activeCell="C22" sqref="C22:E27"/>
    </sheetView>
  </sheetViews>
  <sheetFormatPr defaultColWidth="8.7109375" defaultRowHeight="12.75"/>
  <cols>
    <col min="1" max="2" width="5.28515625" style="115" customWidth="1"/>
    <col min="3" max="3" width="12.5703125" style="115" customWidth="1"/>
    <col min="4" max="4" width="10.85546875" style="115" customWidth="1"/>
    <col min="5" max="5" width="16.85546875" style="115" customWidth="1"/>
    <col min="6" max="6" width="10.140625" style="115" customWidth="1"/>
    <col min="7" max="7" width="10.28515625" style="115" customWidth="1"/>
    <col min="8" max="8" width="12.140625" style="115" customWidth="1"/>
    <col min="9" max="9" width="8.7109375" style="141"/>
    <col min="10" max="10" width="8.7109375" style="142"/>
    <col min="11" max="13" width="8.7109375" style="115"/>
    <col min="14" max="1004" width="8.7109375" style="2"/>
    <col min="1005" max="16384" width="8.7109375" style="1"/>
  </cols>
  <sheetData>
    <row r="1" spans="1:13">
      <c r="A1" s="72"/>
      <c r="B1" s="72"/>
      <c r="C1" s="172" t="s">
        <v>388</v>
      </c>
      <c r="D1" s="173">
        <v>9</v>
      </c>
      <c r="E1" s="131"/>
      <c r="F1" s="131"/>
      <c r="G1" s="131"/>
      <c r="H1" s="132"/>
      <c r="I1" s="129"/>
      <c r="J1" s="133"/>
      <c r="K1" s="133"/>
      <c r="L1" s="132"/>
      <c r="M1" s="133"/>
    </row>
    <row r="2" spans="1:13">
      <c r="A2" s="128"/>
      <c r="B2" s="128"/>
      <c r="C2" s="128"/>
      <c r="D2" s="135"/>
      <c r="E2" s="131"/>
      <c r="F2" s="131"/>
      <c r="G2" s="131"/>
      <c r="H2" s="132"/>
      <c r="I2" s="129"/>
      <c r="J2" s="133"/>
      <c r="K2" s="133"/>
      <c r="L2" s="132"/>
      <c r="M2" s="133"/>
    </row>
    <row r="3" spans="1:13">
      <c r="A3" s="128"/>
      <c r="B3" s="128"/>
      <c r="C3" s="128"/>
      <c r="D3" s="128"/>
      <c r="E3" s="132"/>
      <c r="F3" s="132"/>
      <c r="G3" s="132"/>
      <c r="H3" s="132"/>
      <c r="I3" s="129"/>
      <c r="J3" s="133"/>
      <c r="K3" s="132"/>
      <c r="L3" s="132"/>
      <c r="M3" s="132"/>
    </row>
    <row r="4" spans="1:13">
      <c r="A4" s="134"/>
      <c r="B4" s="134"/>
      <c r="C4" s="134"/>
      <c r="D4" s="134"/>
      <c r="E4" s="134"/>
      <c r="F4" s="134"/>
      <c r="G4" s="134"/>
      <c r="H4" s="134"/>
      <c r="I4" s="136"/>
      <c r="J4" s="137"/>
      <c r="K4" s="134"/>
      <c r="L4" s="134"/>
      <c r="M4" s="134"/>
    </row>
    <row r="5" spans="1:13" s="3" customFormat="1" ht="33.75">
      <c r="A5" s="79" t="s">
        <v>326</v>
      </c>
      <c r="B5" s="79" t="s">
        <v>453</v>
      </c>
      <c r="C5" s="79" t="s">
        <v>0</v>
      </c>
      <c r="D5" s="80" t="s">
        <v>1</v>
      </c>
      <c r="E5" s="81" t="s">
        <v>2</v>
      </c>
      <c r="F5" s="82" t="s">
        <v>3</v>
      </c>
      <c r="G5" s="79" t="s">
        <v>4</v>
      </c>
      <c r="H5" s="79" t="s">
        <v>389</v>
      </c>
      <c r="I5" s="29" t="s">
        <v>366</v>
      </c>
      <c r="J5" s="83" t="s">
        <v>5</v>
      </c>
      <c r="K5" s="83" t="s">
        <v>6</v>
      </c>
      <c r="L5" s="79" t="s">
        <v>390</v>
      </c>
      <c r="M5" s="83" t="s">
        <v>391</v>
      </c>
    </row>
    <row r="6" spans="1:13" ht="45">
      <c r="A6" s="85">
        <v>1</v>
      </c>
      <c r="B6" s="85"/>
      <c r="C6" s="85" t="s">
        <v>455</v>
      </c>
      <c r="D6" s="138" t="s">
        <v>339</v>
      </c>
      <c r="E6" s="110" t="s">
        <v>337</v>
      </c>
      <c r="F6" s="65" t="s">
        <v>340</v>
      </c>
      <c r="G6" s="65" t="s">
        <v>336</v>
      </c>
      <c r="H6" s="65" t="s">
        <v>329</v>
      </c>
      <c r="I6" s="87">
        <v>2</v>
      </c>
      <c r="J6" s="88"/>
      <c r="K6" s="88">
        <f>I6*J6</f>
        <v>0</v>
      </c>
      <c r="L6" s="89"/>
      <c r="M6" s="88">
        <f>K6*L6+K6</f>
        <v>0</v>
      </c>
    </row>
    <row r="7" spans="1:13" ht="45">
      <c r="A7" s="85">
        <v>2</v>
      </c>
      <c r="B7" s="85"/>
      <c r="C7" s="85" t="s">
        <v>455</v>
      </c>
      <c r="D7" s="138" t="s">
        <v>341</v>
      </c>
      <c r="E7" s="110" t="s">
        <v>337</v>
      </c>
      <c r="F7" s="65" t="s">
        <v>340</v>
      </c>
      <c r="G7" s="65" t="s">
        <v>336</v>
      </c>
      <c r="H7" s="65" t="s">
        <v>329</v>
      </c>
      <c r="I7" s="87">
        <v>2</v>
      </c>
      <c r="J7" s="88"/>
      <c r="K7" s="88">
        <f t="shared" ref="K7:K9" si="0">I7*J7</f>
        <v>0</v>
      </c>
      <c r="L7" s="89"/>
      <c r="M7" s="88">
        <f t="shared" ref="M7:M9" si="1">K7*L7+K7</f>
        <v>0</v>
      </c>
    </row>
    <row r="8" spans="1:13" ht="45">
      <c r="A8" s="85">
        <v>3</v>
      </c>
      <c r="B8" s="85"/>
      <c r="C8" s="85" t="s">
        <v>455</v>
      </c>
      <c r="D8" s="138" t="s">
        <v>342</v>
      </c>
      <c r="E8" s="65" t="s">
        <v>338</v>
      </c>
      <c r="F8" s="65" t="s">
        <v>340</v>
      </c>
      <c r="G8" s="65" t="s">
        <v>336</v>
      </c>
      <c r="H8" s="65" t="s">
        <v>329</v>
      </c>
      <c r="I8" s="87">
        <v>5</v>
      </c>
      <c r="J8" s="88"/>
      <c r="K8" s="88">
        <f t="shared" si="0"/>
        <v>0</v>
      </c>
      <c r="L8" s="89"/>
      <c r="M8" s="88">
        <f t="shared" si="1"/>
        <v>0</v>
      </c>
    </row>
    <row r="9" spans="1:13" ht="45">
      <c r="A9" s="85">
        <v>4</v>
      </c>
      <c r="B9" s="85"/>
      <c r="C9" s="85" t="s">
        <v>455</v>
      </c>
      <c r="D9" s="138" t="s">
        <v>343</v>
      </c>
      <c r="E9" s="65" t="s">
        <v>344</v>
      </c>
      <c r="F9" s="65" t="s">
        <v>340</v>
      </c>
      <c r="G9" s="65" t="s">
        <v>336</v>
      </c>
      <c r="H9" s="65" t="s">
        <v>329</v>
      </c>
      <c r="I9" s="87">
        <v>5</v>
      </c>
      <c r="J9" s="88"/>
      <c r="K9" s="88">
        <f t="shared" si="0"/>
        <v>0</v>
      </c>
      <c r="L9" s="89"/>
      <c r="M9" s="88">
        <f t="shared" si="1"/>
        <v>0</v>
      </c>
    </row>
    <row r="10" spans="1:13" s="2" customFormat="1">
      <c r="A10" s="87" t="s">
        <v>324</v>
      </c>
      <c r="B10" s="87"/>
      <c r="C10" s="87" t="s">
        <v>324</v>
      </c>
      <c r="D10" s="8" t="s">
        <v>335</v>
      </c>
      <c r="E10" s="93" t="s">
        <v>324</v>
      </c>
      <c r="F10" s="93" t="s">
        <v>324</v>
      </c>
      <c r="G10" s="93" t="s">
        <v>324</v>
      </c>
      <c r="H10" s="93" t="s">
        <v>324</v>
      </c>
      <c r="I10" s="93" t="s">
        <v>324</v>
      </c>
      <c r="J10" s="93" t="s">
        <v>324</v>
      </c>
      <c r="K10" s="88">
        <f>SUM(K6:K9)</f>
        <v>0</v>
      </c>
      <c r="L10" s="87" t="s">
        <v>324</v>
      </c>
      <c r="M10" s="88">
        <f>SUM(M6:M9)</f>
        <v>0</v>
      </c>
    </row>
    <row r="11" spans="1:13" s="2" customFormat="1">
      <c r="A11" s="132"/>
      <c r="B11" s="132"/>
      <c r="C11" s="132"/>
      <c r="D11" s="131"/>
      <c r="E11" s="131"/>
      <c r="F11" s="131"/>
      <c r="G11" s="131"/>
      <c r="H11" s="132"/>
      <c r="I11" s="129"/>
      <c r="J11" s="133"/>
      <c r="K11" s="133"/>
      <c r="L11" s="132"/>
      <c r="M11" s="133"/>
    </row>
    <row r="12" spans="1:13" s="2" customFormat="1">
      <c r="A12" s="129"/>
      <c r="B12" s="129"/>
      <c r="C12" s="129"/>
      <c r="D12" s="139" t="s">
        <v>345</v>
      </c>
      <c r="E12" s="139"/>
      <c r="F12" s="139"/>
      <c r="G12" s="139"/>
      <c r="H12" s="129"/>
      <c r="I12" s="129"/>
      <c r="J12" s="140"/>
      <c r="K12" s="140"/>
      <c r="L12" s="129"/>
      <c r="M12" s="140"/>
    </row>
    <row r="13" spans="1:13" s="2" customFormat="1">
      <c r="A13" s="129"/>
      <c r="B13" s="129"/>
      <c r="C13" s="129"/>
      <c r="D13" s="129" t="s">
        <v>346</v>
      </c>
      <c r="E13" s="139"/>
      <c r="F13" s="139"/>
      <c r="G13" s="139"/>
      <c r="H13" s="129"/>
      <c r="I13" s="129"/>
      <c r="J13" s="140"/>
      <c r="K13" s="140"/>
      <c r="L13" s="129"/>
      <c r="M13" s="140"/>
    </row>
    <row r="14" spans="1:13" s="2" customFormat="1">
      <c r="A14" s="132"/>
      <c r="B14" s="132"/>
      <c r="C14" s="132"/>
      <c r="D14" s="132"/>
      <c r="E14" s="131"/>
      <c r="F14" s="131"/>
      <c r="G14" s="131"/>
      <c r="H14" s="132"/>
      <c r="I14" s="129"/>
      <c r="J14" s="133"/>
      <c r="K14" s="133"/>
      <c r="L14" s="132"/>
      <c r="M14" s="133"/>
    </row>
    <row r="15" spans="1:13" s="2" customFormat="1">
      <c r="A15" s="132"/>
      <c r="B15" s="132"/>
      <c r="C15" s="73" t="s">
        <v>331</v>
      </c>
      <c r="D15" s="73"/>
      <c r="E15" s="131"/>
      <c r="F15" s="131"/>
      <c r="G15" s="131"/>
      <c r="H15" s="132"/>
      <c r="I15" s="129"/>
      <c r="J15" s="133"/>
      <c r="K15" s="133"/>
      <c r="L15" s="132"/>
      <c r="M15" s="133"/>
    </row>
    <row r="16" spans="1:13" s="2" customFormat="1">
      <c r="A16" s="132"/>
      <c r="B16" s="132"/>
      <c r="C16" s="95" t="s">
        <v>349</v>
      </c>
      <c r="D16" s="95"/>
      <c r="E16" s="132"/>
      <c r="F16" s="132"/>
      <c r="G16" s="131"/>
      <c r="H16" s="132"/>
      <c r="I16" s="129"/>
      <c r="J16" s="133"/>
      <c r="K16" s="133"/>
      <c r="L16" s="132"/>
      <c r="M16" s="133"/>
    </row>
    <row r="17" spans="1:13" s="2" customFormat="1">
      <c r="A17" s="132"/>
      <c r="B17" s="132"/>
      <c r="C17" s="95" t="s">
        <v>332</v>
      </c>
      <c r="D17" s="95"/>
      <c r="E17" s="132"/>
      <c r="F17" s="132"/>
      <c r="G17" s="131"/>
      <c r="H17" s="132"/>
      <c r="I17" s="129"/>
      <c r="J17" s="133"/>
      <c r="K17" s="133"/>
      <c r="L17" s="132"/>
      <c r="M17" s="133"/>
    </row>
    <row r="18" spans="1:13" s="2" customFormat="1">
      <c r="A18" s="132"/>
      <c r="B18" s="132"/>
      <c r="C18" s="95" t="s">
        <v>333</v>
      </c>
      <c r="D18" s="95"/>
      <c r="E18" s="132"/>
      <c r="F18" s="132"/>
      <c r="G18" s="131"/>
      <c r="H18" s="132"/>
      <c r="I18" s="129"/>
      <c r="J18" s="133"/>
      <c r="K18" s="133"/>
      <c r="L18" s="132"/>
      <c r="M18" s="133"/>
    </row>
    <row r="19" spans="1:13" s="2" customFormat="1">
      <c r="A19" s="132"/>
      <c r="B19" s="132"/>
      <c r="C19" s="95" t="s">
        <v>448</v>
      </c>
      <c r="D19" s="95"/>
      <c r="E19" s="132"/>
      <c r="F19" s="132"/>
      <c r="G19" s="131"/>
      <c r="H19" s="132"/>
      <c r="I19" s="129"/>
      <c r="J19" s="133"/>
      <c r="K19" s="133"/>
      <c r="L19" s="132"/>
      <c r="M19" s="133"/>
    </row>
    <row r="20" spans="1:13" s="2" customFormat="1">
      <c r="A20" s="132"/>
      <c r="B20" s="132"/>
      <c r="C20" s="170" t="s">
        <v>386</v>
      </c>
      <c r="D20" s="170"/>
      <c r="E20" s="132"/>
      <c r="F20" s="132"/>
      <c r="G20" s="131"/>
      <c r="H20" s="132"/>
      <c r="I20" s="129"/>
      <c r="J20" s="133"/>
      <c r="K20" s="133"/>
      <c r="L20" s="132"/>
      <c r="M20" s="133"/>
    </row>
    <row r="21" spans="1:13" s="2" customFormat="1">
      <c r="A21" s="132"/>
      <c r="B21" s="132"/>
      <c r="C21" s="170"/>
      <c r="D21" s="116"/>
      <c r="E21" s="132"/>
      <c r="F21" s="132"/>
      <c r="G21" s="131"/>
      <c r="H21" s="132"/>
      <c r="I21" s="129"/>
      <c r="J21" s="133"/>
      <c r="K21" s="133"/>
      <c r="L21" s="132"/>
      <c r="M21" s="133"/>
    </row>
    <row r="22" spans="1:13" s="2" customFormat="1">
      <c r="A22" s="115"/>
      <c r="B22" s="115"/>
      <c r="C22" s="117"/>
      <c r="D22" s="114"/>
      <c r="E22" s="115"/>
      <c r="F22" s="115"/>
      <c r="G22" s="115"/>
      <c r="H22" s="115"/>
      <c r="I22" s="141"/>
      <c r="J22" s="142"/>
      <c r="K22" s="115"/>
      <c r="L22" s="115"/>
      <c r="M22" s="115"/>
    </row>
    <row r="23" spans="1:13" s="2" customFormat="1">
      <c r="A23" s="115"/>
      <c r="B23" s="115"/>
      <c r="C23" s="117"/>
      <c r="D23" s="118"/>
      <c r="E23" s="115"/>
      <c r="F23" s="115"/>
      <c r="G23" s="115"/>
      <c r="H23" s="115"/>
      <c r="I23" s="141"/>
      <c r="J23" s="142"/>
      <c r="K23" s="115"/>
      <c r="L23" s="115"/>
      <c r="M23" s="115"/>
    </row>
    <row r="24" spans="1:13" s="2" customFormat="1">
      <c r="A24" s="115"/>
      <c r="B24" s="115"/>
      <c r="C24" s="117"/>
      <c r="D24" s="118"/>
      <c r="E24" s="115"/>
      <c r="F24" s="115"/>
      <c r="G24" s="115"/>
      <c r="H24" s="115"/>
      <c r="I24" s="141"/>
      <c r="J24" s="142"/>
      <c r="K24" s="115"/>
      <c r="L24" s="115"/>
      <c r="M24" s="115"/>
    </row>
    <row r="25" spans="1:13" s="2" customFormat="1">
      <c r="A25" s="115"/>
      <c r="B25" s="115"/>
      <c r="C25" s="117"/>
      <c r="D25" s="118"/>
      <c r="E25" s="115"/>
      <c r="F25" s="115"/>
      <c r="G25" s="115"/>
      <c r="H25" s="115"/>
      <c r="I25" s="141"/>
      <c r="J25" s="142"/>
      <c r="K25" s="115"/>
      <c r="L25" s="115"/>
      <c r="M25" s="115"/>
    </row>
    <row r="26" spans="1:13" s="2" customFormat="1">
      <c r="A26" s="115"/>
      <c r="B26" s="115"/>
      <c r="C26" s="117"/>
      <c r="D26" s="119"/>
      <c r="E26" s="115"/>
      <c r="F26" s="115"/>
      <c r="G26" s="115"/>
      <c r="H26" s="115"/>
      <c r="I26" s="141"/>
      <c r="J26" s="142"/>
      <c r="K26" s="115"/>
      <c r="L26" s="115"/>
      <c r="M26" s="115"/>
    </row>
  </sheetData>
  <autoFilter ref="A5:M10" xr:uid="{00000000-0009-0000-0000-000008000000}"/>
  <phoneticPr fontId="47" type="noConversion"/>
  <conditionalFormatting sqref="I5">
    <cfRule type="cellIs" dxfId="65" priority="3" operator="lessThan">
      <formula>0</formula>
    </cfRule>
    <cfRule type="cellIs" dxfId="64" priority="4" operator="lessThan">
      <formula>0</formula>
    </cfRule>
  </conditionalFormatting>
  <pageMargins left="0.7" right="0.7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31</vt:i4>
      </vt:variant>
      <vt:variant>
        <vt:lpstr>Nazwane zakresy</vt:lpstr>
      </vt:variant>
      <vt:variant>
        <vt:i4>7</vt:i4>
      </vt:variant>
    </vt:vector>
  </HeadingPairs>
  <TitlesOfParts>
    <vt:vector size="3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'9'!_FiltrujBazeDanych</vt:lpstr>
      <vt:lpstr>'10'!Obszar_wydruku</vt:lpstr>
      <vt:lpstr>'11'!Obszar_wydruku</vt:lpstr>
      <vt:lpstr>'21'!Obszar_wydruku</vt:lpstr>
      <vt:lpstr>'6'!Obszar_wydruku</vt:lpstr>
      <vt:lpstr>'7'!Obszar_wydruku</vt:lpstr>
      <vt:lpstr>'9'!Obszar_wydruku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Jarosław Rzeczkowski</cp:lastModifiedBy>
  <cp:lastPrinted>2019-05-17T09:52:11Z</cp:lastPrinted>
  <dcterms:created xsi:type="dcterms:W3CDTF">2018-02-19T08:47:35Z</dcterms:created>
  <dcterms:modified xsi:type="dcterms:W3CDTF">2020-08-04T14:26:24Z</dcterms:modified>
</cp:coreProperties>
</file>