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1 Miastko\PRZETARGI\2020 PRZETARGI\17 Dializaty\SIWZ\"/>
    </mc:Choice>
  </mc:AlternateContent>
  <xr:revisionPtr revIDLastSave="0" documentId="13_ncr:1_{0D3724CF-4A3C-4BBA-9AEA-B91ED2325248}" xr6:coauthVersionLast="45" xr6:coauthVersionMax="45" xr10:uidLastSave="{00000000-0000-0000-0000-000000000000}"/>
  <bookViews>
    <workbookView xWindow="-120" yWindow="-120" windowWidth="20730" windowHeight="11310" xr2:uid="{BC77AFFB-9C0B-4873-824C-0977FF0DDD63}"/>
  </bookViews>
  <sheets>
    <sheet name="1" sheetId="3" r:id="rId1"/>
  </sheets>
  <externalReferences>
    <externalReference r:id="rId2"/>
  </externalReferences>
  <definedNames>
    <definedName name="_xlnm._FilterDatabase" localSheetId="0" hidden="1">'1'!$A$3:$J$4</definedName>
    <definedName name="A0" localSheetId="0">#REF!</definedName>
    <definedName name="A0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3" l="1"/>
  <c r="C21" i="3"/>
  <c r="C20" i="3"/>
  <c r="C19" i="3"/>
  <c r="H12" i="3" l="1"/>
  <c r="J12" i="3" s="1"/>
  <c r="H6" i="3" l="1"/>
  <c r="J6" i="3" s="1"/>
  <c r="H7" i="3"/>
  <c r="J7" i="3" s="1"/>
  <c r="H8" i="3"/>
  <c r="J8" i="3" s="1"/>
  <c r="H9" i="3"/>
  <c r="J9" i="3" s="1"/>
  <c r="H10" i="3"/>
  <c r="J10" i="3" s="1"/>
  <c r="H11" i="3"/>
  <c r="J11" i="3" s="1"/>
  <c r="H13" i="3"/>
  <c r="J13" i="3" s="1"/>
  <c r="H14" i="3"/>
  <c r="J14" i="3" s="1"/>
  <c r="H15" i="3"/>
  <c r="J15" i="3" s="1"/>
  <c r="H16" i="3"/>
  <c r="J16" i="3" s="1"/>
  <c r="H5" i="3"/>
  <c r="J5" i="3" l="1"/>
  <c r="J17" i="3" s="1"/>
  <c r="H17" i="3"/>
</calcChain>
</file>

<file path=xl/sharedStrings.xml><?xml version="1.0" encoding="utf-8"?>
<sst xmlns="http://schemas.openxmlformats.org/spreadsheetml/2006/main" count="57" uniqueCount="38">
  <si>
    <t>Wartość netto</t>
  </si>
  <si>
    <t>Wartość brutto</t>
  </si>
  <si>
    <t>Załącznik nr 2</t>
  </si>
  <si>
    <t>Lp.</t>
  </si>
  <si>
    <t>Producent/
Nazwa handlowa/
Nr katalogowy</t>
  </si>
  <si>
    <t>Przedmiot zamówienia</t>
  </si>
  <si>
    <t>Pojemność/
Rozmiar</t>
  </si>
  <si>
    <t>Jedn. miary</t>
  </si>
  <si>
    <t>Ilość</t>
  </si>
  <si>
    <t>Cena jednost.
netto</t>
  </si>
  <si>
    <t>Vat</t>
  </si>
  <si>
    <t>I</t>
  </si>
  <si>
    <t>Wodorowęglanowy bezwapniowy dializat o składzie: 
potas - 2 lub 4 mmol/l (w zależności od potrzeb); 
sód - 133 mmol/l; 
magnez - 0,75 lub 1 mmol/l; 
fosforany - 0 lub 1,25 mmol/l. 
Opakowanie: 5l worek dwukomorowy, zapakowany sterylnie w zewnętrznej folii bez obecności powietrza.</t>
  </si>
  <si>
    <t>worek 5l</t>
  </si>
  <si>
    <t>szt.</t>
  </si>
  <si>
    <t>worek 1,5l</t>
  </si>
  <si>
    <t>Wodorowęglanowy płyn do hemofiltracji buforowany glukozą o stężeniu fizjologicznym 5,55 mmol/l, o zawartości potasu - 2 lub 3 lub 4 mmol/l, wieloelektrolitowy. 
Opakowanie: 5l worek dwukomorowy, zapakowany sterylnie w zewnętrznej folii bez obecności powietrza.</t>
  </si>
  <si>
    <t>zestaw</t>
  </si>
  <si>
    <t>opakowanie (20 ampułek)</t>
  </si>
  <si>
    <t>op.</t>
  </si>
  <si>
    <t>opakowanie (100 sztuk)</t>
  </si>
  <si>
    <t>II</t>
  </si>
  <si>
    <t>miesiące</t>
  </si>
  <si>
    <t>x</t>
  </si>
  <si>
    <t>Razem</t>
  </si>
  <si>
    <r>
      <rPr>
        <b/>
        <sz val="10"/>
        <color indexed="8"/>
        <rFont val="Arial"/>
        <family val="2"/>
        <charset val="238"/>
      </rPr>
      <t>Płyny i osprzęt jednorazowy</t>
    </r>
  </si>
  <si>
    <r>
      <rPr>
        <b/>
        <sz val="10"/>
        <color indexed="8"/>
        <rFont val="Arial"/>
        <family val="2"/>
        <charset val="238"/>
      </rPr>
      <t>Zestaw do ciągłej hemodializy / hemodiafiltracji cytrynianowej</t>
    </r>
    <r>
      <rPr>
        <sz val="10"/>
        <color theme="1"/>
        <rFont val="Arial"/>
        <family val="2"/>
        <charset val="238"/>
      </rPr>
      <t xml:space="preserve">  z hemofiltrem o powierzchni dyfuzyjnej min. 1,5 m</t>
    </r>
    <r>
      <rPr>
        <vertAlign val="superscript"/>
        <sz val="10"/>
        <color indexed="8"/>
        <rFont val="Arial"/>
        <family val="2"/>
        <charset val="238"/>
      </rPr>
      <t>2</t>
    </r>
  </si>
  <si>
    <r>
      <rPr>
        <b/>
        <sz val="10"/>
        <color indexed="8"/>
        <rFont val="Arial"/>
        <family val="2"/>
        <charset val="238"/>
      </rPr>
      <t>Zestaw do ciągłej hemodializy cytrynianowej</t>
    </r>
    <r>
      <rPr>
        <sz val="10"/>
        <color theme="1"/>
        <rFont val="Arial"/>
        <family val="2"/>
        <charset val="238"/>
      </rPr>
      <t xml:space="preserve"> dedykowany do leczenia wstrząsu septycznego z hemofiltrem z polisulfonową błoną o podwyższonym punkcie odcięcia 40-45 kD i powierzchni dyfuzyjnej min. 1,5 m</t>
    </r>
    <r>
      <rPr>
        <vertAlign val="superscript"/>
        <sz val="10"/>
        <color indexed="8"/>
        <rFont val="Arial"/>
        <family val="2"/>
        <charset val="238"/>
      </rPr>
      <t>2</t>
    </r>
  </si>
  <si>
    <r>
      <rPr>
        <b/>
        <sz val="10"/>
        <color indexed="8"/>
        <rFont val="Arial"/>
        <family val="2"/>
        <charset val="238"/>
      </rPr>
      <t xml:space="preserve">46,7% Cytrynian sodu </t>
    </r>
    <r>
      <rPr>
        <sz val="10"/>
        <color theme="1"/>
        <rFont val="Arial"/>
        <family val="2"/>
        <charset val="238"/>
      </rPr>
      <t>do wypełniania kanałów cewnika dializacyjnego w ampułkach po 5ml</t>
    </r>
  </si>
  <si>
    <r>
      <rPr>
        <b/>
        <sz val="10"/>
        <color indexed="8"/>
        <rFont val="Arial"/>
        <family val="2"/>
        <charset val="238"/>
      </rPr>
      <t>Igła</t>
    </r>
    <r>
      <rPr>
        <sz val="10"/>
        <color theme="1"/>
        <rFont val="Arial"/>
        <family val="2"/>
        <charset val="238"/>
      </rPr>
      <t xml:space="preserve"> plastikowa typu Spike o długości 72mm</t>
    </r>
  </si>
  <si>
    <r>
      <rPr>
        <b/>
        <sz val="10"/>
        <color indexed="8"/>
        <rFont val="Arial"/>
        <family val="2"/>
        <charset val="238"/>
      </rPr>
      <t>Worki na filtrat</t>
    </r>
    <r>
      <rPr>
        <sz val="10"/>
        <color theme="1"/>
        <rFont val="Arial"/>
        <family val="2"/>
        <charset val="238"/>
      </rPr>
      <t xml:space="preserve"> 9-10 litrowe z zaworem spustowym</t>
    </r>
  </si>
  <si>
    <r>
      <rPr>
        <b/>
        <sz val="10"/>
        <color indexed="8"/>
        <rFont val="Arial"/>
        <family val="2"/>
        <charset val="238"/>
      </rPr>
      <t>Rozdzielacz</t>
    </r>
    <r>
      <rPr>
        <sz val="10"/>
        <color theme="1"/>
        <rFont val="Arial"/>
        <family val="2"/>
        <charset val="238"/>
      </rPr>
      <t xml:space="preserve"> umożliwiający połączenie 4 worków płynu z drenem dializatu.</t>
    </r>
  </si>
  <si>
    <r>
      <t xml:space="preserve">Dzierżawa aparatu do ciągłych technik nerkozastępczych 
</t>
    </r>
    <r>
      <rPr>
        <u/>
        <sz val="10"/>
        <color indexed="8"/>
        <rFont val="Arial"/>
        <family val="2"/>
        <charset val="238"/>
      </rPr>
      <t>(parametry tech. w zał. nr 4)</t>
    </r>
  </si>
  <si>
    <r>
      <rPr>
        <b/>
        <sz val="10"/>
        <color indexed="8"/>
        <rFont val="Arial"/>
        <family val="2"/>
        <charset val="238"/>
      </rPr>
      <t>4% Cytrynian sodu (136 mmol/l)</t>
    </r>
    <r>
      <rPr>
        <sz val="10"/>
        <color theme="1"/>
        <rFont val="Arial"/>
        <family val="2"/>
        <charset val="238"/>
      </rPr>
      <t>. 
Opakowanie: 1,5l worek jednokomorowy, zapakowany sterylnie w zewnętrznej folii bez obecności powietrza.</t>
    </r>
  </si>
  <si>
    <t>2) Zamawiający wymaga, aby faktura miesięczna dotycząca dzierżawy stanowiła odrębny dokument i nie zawierała produktów z cz. I powyższego pakietu.</t>
  </si>
  <si>
    <r>
      <rPr>
        <b/>
        <sz val="10"/>
        <color indexed="8"/>
        <rFont val="Arial"/>
        <family val="2"/>
        <charset val="238"/>
      </rPr>
      <t xml:space="preserve">Cewniki dializacyjne.
</t>
    </r>
    <r>
      <rPr>
        <sz val="10"/>
        <color theme="1"/>
        <rFont val="Arial"/>
        <family val="2"/>
        <charset val="238"/>
      </rPr>
      <t>Dwukanałowe, silikonowe  o rozmiarach 11,5 i 13,5 Fr oraz długościach  20 i 24 cm (do wyboru), w zestawach do implantacji.</t>
    </r>
  </si>
  <si>
    <r>
      <rPr>
        <b/>
        <sz val="10"/>
        <color indexed="8"/>
        <rFont val="Arial"/>
        <family val="2"/>
        <charset val="238"/>
      </rPr>
      <t xml:space="preserve">Cewnik dializacyjny.
</t>
    </r>
    <r>
      <rPr>
        <sz val="10"/>
        <color theme="1"/>
        <rFont val="Arial"/>
        <family val="2"/>
        <charset val="238"/>
      </rPr>
      <t>Dwukanałowy, silikonowy  o rozmiarze 13,5 Fr oraz długości 28 cm, w zestawie do implantacji.</t>
    </r>
  </si>
  <si>
    <t>Formularz asortymentowo-ilościowy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</si>
</sst>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4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b/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u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4" fillId="0" borderId="0"/>
    <xf numFmtId="0" fontId="5" fillId="0" borderId="0"/>
  </cellStyleXfs>
  <cellXfs count="61">
    <xf numFmtId="0" fontId="0" fillId="0" borderId="0" xfId="0"/>
    <xf numFmtId="0" fontId="6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left"/>
    </xf>
    <xf numFmtId="0" fontId="7" fillId="0" borderId="0" xfId="2" applyFont="1" applyFill="1" applyAlignment="1"/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164" fontId="6" fillId="0" borderId="0" xfId="2" applyNumberFormat="1" applyFont="1" applyFill="1" applyAlignment="1">
      <alignment horizontal="right"/>
    </xf>
    <xf numFmtId="164" fontId="4" fillId="0" borderId="0" xfId="2" applyNumberFormat="1" applyFont="1" applyFill="1" applyAlignment="1">
      <alignment horizontal="right"/>
    </xf>
    <xf numFmtId="0" fontId="4" fillId="0" borderId="0" xfId="2" applyFont="1" applyFill="1"/>
    <xf numFmtId="0" fontId="4" fillId="0" borderId="0" xfId="2" applyFont="1" applyFill="1" applyAlignment="1">
      <alignment horizontal="left" vertical="center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wrapText="1"/>
    </xf>
    <xf numFmtId="0" fontId="10" fillId="0" borderId="0" xfId="2" applyFont="1" applyFill="1" applyAlignment="1">
      <alignment horizontal="center" vertical="center"/>
    </xf>
    <xf numFmtId="164" fontId="4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/>
    </xf>
    <xf numFmtId="0" fontId="10" fillId="0" borderId="0" xfId="2" applyFont="1" applyFill="1"/>
    <xf numFmtId="0" fontId="7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/>
    <xf numFmtId="0" fontId="4" fillId="0" borderId="0" xfId="2" applyFont="1" applyFill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164" fontId="4" fillId="0" borderId="0" xfId="2" applyNumberFormat="1" applyFont="1" applyFill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6" fillId="3" borderId="1" xfId="4" applyFont="1" applyFill="1" applyBorder="1" applyAlignment="1">
      <alignment horizontal="center" vertical="center"/>
    </xf>
    <xf numFmtId="0" fontId="6" fillId="3" borderId="3" xfId="2" applyFont="1" applyFill="1" applyBorder="1" applyAlignment="1">
      <alignment vertical="center" wrapText="1"/>
    </xf>
    <xf numFmtId="0" fontId="6" fillId="3" borderId="1" xfId="2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/>
    </xf>
    <xf numFmtId="0" fontId="4" fillId="3" borderId="0" xfId="2" applyFont="1" applyFill="1" applyAlignment="1">
      <alignment vertical="center"/>
    </xf>
    <xf numFmtId="0" fontId="4" fillId="3" borderId="3" xfId="2" applyFont="1" applyFill="1" applyBorder="1" applyAlignment="1">
      <alignment vertical="center" wrapText="1"/>
    </xf>
    <xf numFmtId="0" fontId="4" fillId="3" borderId="1" xfId="4" applyFont="1" applyFill="1" applyBorder="1" applyAlignment="1">
      <alignment horizontal="center" vertical="center" wrapText="1"/>
    </xf>
    <xf numFmtId="2" fontId="4" fillId="3" borderId="1" xfId="2" applyNumberFormat="1" applyFont="1" applyFill="1" applyBorder="1" applyAlignment="1">
      <alignment horizontal="center" vertical="center"/>
    </xf>
    <xf numFmtId="164" fontId="4" fillId="3" borderId="1" xfId="2" applyNumberFormat="1" applyFont="1" applyFill="1" applyBorder="1" applyAlignment="1">
      <alignment horizontal="right" vertical="center"/>
    </xf>
    <xf numFmtId="9" fontId="4" fillId="3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 wrapText="1"/>
    </xf>
    <xf numFmtId="0" fontId="4" fillId="0" borderId="1" xfId="2" applyFont="1" applyBorder="1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/>
    </xf>
    <xf numFmtId="0" fontId="6" fillId="0" borderId="1" xfId="4" applyFont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9" fontId="4" fillId="0" borderId="1" xfId="2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right" vertical="center"/>
    </xf>
    <xf numFmtId="2" fontId="4" fillId="0" borderId="0" xfId="2" applyNumberFormat="1" applyFont="1" applyAlignment="1">
      <alignment horizontal="left" vertical="center"/>
    </xf>
    <xf numFmtId="2" fontId="6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6" fillId="3" borderId="1" xfId="2" applyFont="1" applyFill="1" applyBorder="1" applyAlignment="1">
      <alignment horizontal="center" vertical="center" wrapText="1"/>
    </xf>
    <xf numFmtId="164" fontId="6" fillId="3" borderId="1" xfId="2" applyNumberFormat="1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164" fontId="4" fillId="0" borderId="0" xfId="2" applyNumberFormat="1" applyFont="1" applyAlignment="1">
      <alignment horizontal="right" vertical="center"/>
    </xf>
    <xf numFmtId="0" fontId="4" fillId="0" borderId="0" xfId="2" applyFont="1"/>
    <xf numFmtId="164" fontId="6" fillId="0" borderId="0" xfId="2" applyNumberFormat="1" applyFont="1" applyAlignment="1">
      <alignment horizontal="center" vertical="center"/>
    </xf>
    <xf numFmtId="164" fontId="6" fillId="0" borderId="0" xfId="2" applyNumberFormat="1" applyFont="1" applyAlignment="1">
      <alignment horizontal="right" vertical="center"/>
    </xf>
    <xf numFmtId="0" fontId="6" fillId="0" borderId="0" xfId="2" applyFont="1"/>
  </cellXfs>
  <cellStyles count="6">
    <cellStyle name="Normalny" xfId="0" builtinId="0"/>
    <cellStyle name="Normalny 10" xfId="1" xr:uid="{BD17F961-38A6-4ADC-A2AB-8FB491AD5824}"/>
    <cellStyle name="Normalny 2 2" xfId="2" xr:uid="{50B282C5-35A3-4503-9414-41DF19278BF3}"/>
    <cellStyle name="Normalny 3 2" xfId="4" xr:uid="{74EE3742-9395-44BB-BEF2-9F5932A93334}"/>
    <cellStyle name="Normalny 3 5" xfId="5" xr:uid="{8AB221FE-016B-478E-8CA5-6B955911EFD5}"/>
    <cellStyle name="Normalny 3 6" xfId="3" xr:uid="{FEC5436D-7DF8-4276-A0FE-F2D35D4599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1%20Miastko/PRZETARGI/2020%20PRZETARGI/17%20Dializaty/przygotowanie/dializaty%202020%20listopad%20specyfikacj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Zestawienie"/>
      <sheetName val="Wniosek"/>
    </sheetNames>
    <sheetDataSet>
      <sheetData sheetId="0" refreshError="1"/>
      <sheetData sheetId="1">
        <row r="11">
          <cell r="B11" t="str">
            <v>1) W pakiecie należy podać dla każdego produktu:</v>
          </cell>
        </row>
        <row r="12">
          <cell r="B12" t="str">
            <v>a) nazwę handlową</v>
          </cell>
        </row>
        <row r="13">
          <cell r="B13" t="str">
            <v>b) producenta</v>
          </cell>
        </row>
        <row r="14">
          <cell r="B14" t="str">
            <v>c) nr katalogowy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39650-581B-40EE-9658-F0EBAA92AC7D}">
  <dimension ref="A1:L420"/>
  <sheetViews>
    <sheetView tabSelected="1" topLeftCell="A10" zoomScaleNormal="100" workbookViewId="0">
      <selection activeCell="C33" sqref="C33"/>
    </sheetView>
  </sheetViews>
  <sheetFormatPr defaultColWidth="8.85546875" defaultRowHeight="12.75"/>
  <cols>
    <col min="1" max="1" width="8.5703125" style="11" customWidth="1"/>
    <col min="2" max="2" width="28.28515625" style="11" customWidth="1"/>
    <col min="3" max="3" width="60.140625" style="12" customWidth="1"/>
    <col min="4" max="4" width="11.42578125" style="12" customWidth="1"/>
    <col min="5" max="5" width="8.140625" style="13" customWidth="1"/>
    <col min="6" max="6" width="7.7109375" style="11" customWidth="1"/>
    <col min="7" max="7" width="13.7109375" style="14" customWidth="1"/>
    <col min="8" max="8" width="15.42578125" style="8" customWidth="1"/>
    <col min="9" max="9" width="8" style="15" customWidth="1"/>
    <col min="10" max="10" width="12.28515625" style="8" customWidth="1"/>
    <col min="11" max="254" width="8.85546875" style="9"/>
    <col min="255" max="255" width="6.28515625" style="9" customWidth="1"/>
    <col min="256" max="256" width="28.28515625" style="9" customWidth="1"/>
    <col min="257" max="257" width="60.140625" style="9" customWidth="1"/>
    <col min="258" max="258" width="10" style="9" customWidth="1"/>
    <col min="259" max="259" width="8.140625" style="9" customWidth="1"/>
    <col min="260" max="260" width="11" style="9" customWidth="1"/>
    <col min="261" max="261" width="8.7109375" style="9" customWidth="1"/>
    <col min="262" max="262" width="7.7109375" style="9" customWidth="1"/>
    <col min="263" max="263" width="13.7109375" style="9" customWidth="1"/>
    <col min="264" max="264" width="9.28515625" style="9" customWidth="1"/>
    <col min="265" max="265" width="8" style="9" customWidth="1"/>
    <col min="266" max="266" width="12.28515625" style="9" customWidth="1"/>
    <col min="267" max="510" width="8.85546875" style="9"/>
    <col min="511" max="511" width="6.28515625" style="9" customWidth="1"/>
    <col min="512" max="512" width="28.28515625" style="9" customWidth="1"/>
    <col min="513" max="513" width="60.140625" style="9" customWidth="1"/>
    <col min="514" max="514" width="10" style="9" customWidth="1"/>
    <col min="515" max="515" width="8.140625" style="9" customWidth="1"/>
    <col min="516" max="516" width="11" style="9" customWidth="1"/>
    <col min="517" max="517" width="8.7109375" style="9" customWidth="1"/>
    <col min="518" max="518" width="7.7109375" style="9" customWidth="1"/>
    <col min="519" max="519" width="13.7109375" style="9" customWidth="1"/>
    <col min="520" max="520" width="9.28515625" style="9" customWidth="1"/>
    <col min="521" max="521" width="8" style="9" customWidth="1"/>
    <col min="522" max="522" width="12.28515625" style="9" customWidth="1"/>
    <col min="523" max="766" width="8.85546875" style="9"/>
    <col min="767" max="767" width="6.28515625" style="9" customWidth="1"/>
    <col min="768" max="768" width="28.28515625" style="9" customWidth="1"/>
    <col min="769" max="769" width="60.140625" style="9" customWidth="1"/>
    <col min="770" max="770" width="10" style="9" customWidth="1"/>
    <col min="771" max="771" width="8.140625" style="9" customWidth="1"/>
    <col min="772" max="772" width="11" style="9" customWidth="1"/>
    <col min="773" max="773" width="8.7109375" style="9" customWidth="1"/>
    <col min="774" max="774" width="7.7109375" style="9" customWidth="1"/>
    <col min="775" max="775" width="13.7109375" style="9" customWidth="1"/>
    <col min="776" max="776" width="9.28515625" style="9" customWidth="1"/>
    <col min="777" max="777" width="8" style="9" customWidth="1"/>
    <col min="778" max="778" width="12.28515625" style="9" customWidth="1"/>
    <col min="779" max="1022" width="8.85546875" style="9"/>
    <col min="1023" max="1023" width="6.28515625" style="9" customWidth="1"/>
    <col min="1024" max="1024" width="28.28515625" style="9" customWidth="1"/>
    <col min="1025" max="1025" width="60.140625" style="9" customWidth="1"/>
    <col min="1026" max="1026" width="10" style="9" customWidth="1"/>
    <col min="1027" max="1027" width="8.140625" style="9" customWidth="1"/>
    <col min="1028" max="1028" width="11" style="9" customWidth="1"/>
    <col min="1029" max="1029" width="8.7109375" style="9" customWidth="1"/>
    <col min="1030" max="1030" width="7.7109375" style="9" customWidth="1"/>
    <col min="1031" max="1031" width="13.7109375" style="9" customWidth="1"/>
    <col min="1032" max="1032" width="9.28515625" style="9" customWidth="1"/>
    <col min="1033" max="1033" width="8" style="9" customWidth="1"/>
    <col min="1034" max="1034" width="12.28515625" style="9" customWidth="1"/>
    <col min="1035" max="1278" width="8.85546875" style="9"/>
    <col min="1279" max="1279" width="6.28515625" style="9" customWidth="1"/>
    <col min="1280" max="1280" width="28.28515625" style="9" customWidth="1"/>
    <col min="1281" max="1281" width="60.140625" style="9" customWidth="1"/>
    <col min="1282" max="1282" width="10" style="9" customWidth="1"/>
    <col min="1283" max="1283" width="8.140625" style="9" customWidth="1"/>
    <col min="1284" max="1284" width="11" style="9" customWidth="1"/>
    <col min="1285" max="1285" width="8.7109375" style="9" customWidth="1"/>
    <col min="1286" max="1286" width="7.7109375" style="9" customWidth="1"/>
    <col min="1287" max="1287" width="13.7109375" style="9" customWidth="1"/>
    <col min="1288" max="1288" width="9.28515625" style="9" customWidth="1"/>
    <col min="1289" max="1289" width="8" style="9" customWidth="1"/>
    <col min="1290" max="1290" width="12.28515625" style="9" customWidth="1"/>
    <col min="1291" max="1534" width="8.85546875" style="9"/>
    <col min="1535" max="1535" width="6.28515625" style="9" customWidth="1"/>
    <col min="1536" max="1536" width="28.28515625" style="9" customWidth="1"/>
    <col min="1537" max="1537" width="60.140625" style="9" customWidth="1"/>
    <col min="1538" max="1538" width="10" style="9" customWidth="1"/>
    <col min="1539" max="1539" width="8.140625" style="9" customWidth="1"/>
    <col min="1540" max="1540" width="11" style="9" customWidth="1"/>
    <col min="1541" max="1541" width="8.7109375" style="9" customWidth="1"/>
    <col min="1542" max="1542" width="7.7109375" style="9" customWidth="1"/>
    <col min="1543" max="1543" width="13.7109375" style="9" customWidth="1"/>
    <col min="1544" max="1544" width="9.28515625" style="9" customWidth="1"/>
    <col min="1545" max="1545" width="8" style="9" customWidth="1"/>
    <col min="1546" max="1546" width="12.28515625" style="9" customWidth="1"/>
    <col min="1547" max="1790" width="8.85546875" style="9"/>
    <col min="1791" max="1791" width="6.28515625" style="9" customWidth="1"/>
    <col min="1792" max="1792" width="28.28515625" style="9" customWidth="1"/>
    <col min="1793" max="1793" width="60.140625" style="9" customWidth="1"/>
    <col min="1794" max="1794" width="10" style="9" customWidth="1"/>
    <col min="1795" max="1795" width="8.140625" style="9" customWidth="1"/>
    <col min="1796" max="1796" width="11" style="9" customWidth="1"/>
    <col min="1797" max="1797" width="8.7109375" style="9" customWidth="1"/>
    <col min="1798" max="1798" width="7.7109375" style="9" customWidth="1"/>
    <col min="1799" max="1799" width="13.7109375" style="9" customWidth="1"/>
    <col min="1800" max="1800" width="9.28515625" style="9" customWidth="1"/>
    <col min="1801" max="1801" width="8" style="9" customWidth="1"/>
    <col min="1802" max="1802" width="12.28515625" style="9" customWidth="1"/>
    <col min="1803" max="2046" width="8.85546875" style="9"/>
    <col min="2047" max="2047" width="6.28515625" style="9" customWidth="1"/>
    <col min="2048" max="2048" width="28.28515625" style="9" customWidth="1"/>
    <col min="2049" max="2049" width="60.140625" style="9" customWidth="1"/>
    <col min="2050" max="2050" width="10" style="9" customWidth="1"/>
    <col min="2051" max="2051" width="8.140625" style="9" customWidth="1"/>
    <col min="2052" max="2052" width="11" style="9" customWidth="1"/>
    <col min="2053" max="2053" width="8.7109375" style="9" customWidth="1"/>
    <col min="2054" max="2054" width="7.7109375" style="9" customWidth="1"/>
    <col min="2055" max="2055" width="13.7109375" style="9" customWidth="1"/>
    <col min="2056" max="2056" width="9.28515625" style="9" customWidth="1"/>
    <col min="2057" max="2057" width="8" style="9" customWidth="1"/>
    <col min="2058" max="2058" width="12.28515625" style="9" customWidth="1"/>
    <col min="2059" max="2302" width="8.85546875" style="9"/>
    <col min="2303" max="2303" width="6.28515625" style="9" customWidth="1"/>
    <col min="2304" max="2304" width="28.28515625" style="9" customWidth="1"/>
    <col min="2305" max="2305" width="60.140625" style="9" customWidth="1"/>
    <col min="2306" max="2306" width="10" style="9" customWidth="1"/>
    <col min="2307" max="2307" width="8.140625" style="9" customWidth="1"/>
    <col min="2308" max="2308" width="11" style="9" customWidth="1"/>
    <col min="2309" max="2309" width="8.7109375" style="9" customWidth="1"/>
    <col min="2310" max="2310" width="7.7109375" style="9" customWidth="1"/>
    <col min="2311" max="2311" width="13.7109375" style="9" customWidth="1"/>
    <col min="2312" max="2312" width="9.28515625" style="9" customWidth="1"/>
    <col min="2313" max="2313" width="8" style="9" customWidth="1"/>
    <col min="2314" max="2314" width="12.28515625" style="9" customWidth="1"/>
    <col min="2315" max="2558" width="8.85546875" style="9"/>
    <col min="2559" max="2559" width="6.28515625" style="9" customWidth="1"/>
    <col min="2560" max="2560" width="28.28515625" style="9" customWidth="1"/>
    <col min="2561" max="2561" width="60.140625" style="9" customWidth="1"/>
    <col min="2562" max="2562" width="10" style="9" customWidth="1"/>
    <col min="2563" max="2563" width="8.140625" style="9" customWidth="1"/>
    <col min="2564" max="2564" width="11" style="9" customWidth="1"/>
    <col min="2565" max="2565" width="8.7109375" style="9" customWidth="1"/>
    <col min="2566" max="2566" width="7.7109375" style="9" customWidth="1"/>
    <col min="2567" max="2567" width="13.7109375" style="9" customWidth="1"/>
    <col min="2568" max="2568" width="9.28515625" style="9" customWidth="1"/>
    <col min="2569" max="2569" width="8" style="9" customWidth="1"/>
    <col min="2570" max="2570" width="12.28515625" style="9" customWidth="1"/>
    <col min="2571" max="2814" width="8.85546875" style="9"/>
    <col min="2815" max="2815" width="6.28515625" style="9" customWidth="1"/>
    <col min="2816" max="2816" width="28.28515625" style="9" customWidth="1"/>
    <col min="2817" max="2817" width="60.140625" style="9" customWidth="1"/>
    <col min="2818" max="2818" width="10" style="9" customWidth="1"/>
    <col min="2819" max="2819" width="8.140625" style="9" customWidth="1"/>
    <col min="2820" max="2820" width="11" style="9" customWidth="1"/>
    <col min="2821" max="2821" width="8.7109375" style="9" customWidth="1"/>
    <col min="2822" max="2822" width="7.7109375" style="9" customWidth="1"/>
    <col min="2823" max="2823" width="13.7109375" style="9" customWidth="1"/>
    <col min="2824" max="2824" width="9.28515625" style="9" customWidth="1"/>
    <col min="2825" max="2825" width="8" style="9" customWidth="1"/>
    <col min="2826" max="2826" width="12.28515625" style="9" customWidth="1"/>
    <col min="2827" max="3070" width="8.85546875" style="9"/>
    <col min="3071" max="3071" width="6.28515625" style="9" customWidth="1"/>
    <col min="3072" max="3072" width="28.28515625" style="9" customWidth="1"/>
    <col min="3073" max="3073" width="60.140625" style="9" customWidth="1"/>
    <col min="3074" max="3074" width="10" style="9" customWidth="1"/>
    <col min="3075" max="3075" width="8.140625" style="9" customWidth="1"/>
    <col min="3076" max="3076" width="11" style="9" customWidth="1"/>
    <col min="3077" max="3077" width="8.7109375" style="9" customWidth="1"/>
    <col min="3078" max="3078" width="7.7109375" style="9" customWidth="1"/>
    <col min="3079" max="3079" width="13.7109375" style="9" customWidth="1"/>
    <col min="3080" max="3080" width="9.28515625" style="9" customWidth="1"/>
    <col min="3081" max="3081" width="8" style="9" customWidth="1"/>
    <col min="3082" max="3082" width="12.28515625" style="9" customWidth="1"/>
    <col min="3083" max="3326" width="8.85546875" style="9"/>
    <col min="3327" max="3327" width="6.28515625" style="9" customWidth="1"/>
    <col min="3328" max="3328" width="28.28515625" style="9" customWidth="1"/>
    <col min="3329" max="3329" width="60.140625" style="9" customWidth="1"/>
    <col min="3330" max="3330" width="10" style="9" customWidth="1"/>
    <col min="3331" max="3331" width="8.140625" style="9" customWidth="1"/>
    <col min="3332" max="3332" width="11" style="9" customWidth="1"/>
    <col min="3333" max="3333" width="8.7109375" style="9" customWidth="1"/>
    <col min="3334" max="3334" width="7.7109375" style="9" customWidth="1"/>
    <col min="3335" max="3335" width="13.7109375" style="9" customWidth="1"/>
    <col min="3336" max="3336" width="9.28515625" style="9" customWidth="1"/>
    <col min="3337" max="3337" width="8" style="9" customWidth="1"/>
    <col min="3338" max="3338" width="12.28515625" style="9" customWidth="1"/>
    <col min="3339" max="3582" width="8.85546875" style="9"/>
    <col min="3583" max="3583" width="6.28515625" style="9" customWidth="1"/>
    <col min="3584" max="3584" width="28.28515625" style="9" customWidth="1"/>
    <col min="3585" max="3585" width="60.140625" style="9" customWidth="1"/>
    <col min="3586" max="3586" width="10" style="9" customWidth="1"/>
    <col min="3587" max="3587" width="8.140625" style="9" customWidth="1"/>
    <col min="3588" max="3588" width="11" style="9" customWidth="1"/>
    <col min="3589" max="3589" width="8.7109375" style="9" customWidth="1"/>
    <col min="3590" max="3590" width="7.7109375" style="9" customWidth="1"/>
    <col min="3591" max="3591" width="13.7109375" style="9" customWidth="1"/>
    <col min="3592" max="3592" width="9.28515625" style="9" customWidth="1"/>
    <col min="3593" max="3593" width="8" style="9" customWidth="1"/>
    <col min="3594" max="3594" width="12.28515625" style="9" customWidth="1"/>
    <col min="3595" max="3838" width="8.85546875" style="9"/>
    <col min="3839" max="3839" width="6.28515625" style="9" customWidth="1"/>
    <col min="3840" max="3840" width="28.28515625" style="9" customWidth="1"/>
    <col min="3841" max="3841" width="60.140625" style="9" customWidth="1"/>
    <col min="3842" max="3842" width="10" style="9" customWidth="1"/>
    <col min="3843" max="3843" width="8.140625" style="9" customWidth="1"/>
    <col min="3844" max="3844" width="11" style="9" customWidth="1"/>
    <col min="3845" max="3845" width="8.7109375" style="9" customWidth="1"/>
    <col min="3846" max="3846" width="7.7109375" style="9" customWidth="1"/>
    <col min="3847" max="3847" width="13.7109375" style="9" customWidth="1"/>
    <col min="3848" max="3848" width="9.28515625" style="9" customWidth="1"/>
    <col min="3849" max="3849" width="8" style="9" customWidth="1"/>
    <col min="3850" max="3850" width="12.28515625" style="9" customWidth="1"/>
    <col min="3851" max="4094" width="8.85546875" style="9"/>
    <col min="4095" max="4095" width="6.28515625" style="9" customWidth="1"/>
    <col min="4096" max="4096" width="28.28515625" style="9" customWidth="1"/>
    <col min="4097" max="4097" width="60.140625" style="9" customWidth="1"/>
    <col min="4098" max="4098" width="10" style="9" customWidth="1"/>
    <col min="4099" max="4099" width="8.140625" style="9" customWidth="1"/>
    <col min="4100" max="4100" width="11" style="9" customWidth="1"/>
    <col min="4101" max="4101" width="8.7109375" style="9" customWidth="1"/>
    <col min="4102" max="4102" width="7.7109375" style="9" customWidth="1"/>
    <col min="4103" max="4103" width="13.7109375" style="9" customWidth="1"/>
    <col min="4104" max="4104" width="9.28515625" style="9" customWidth="1"/>
    <col min="4105" max="4105" width="8" style="9" customWidth="1"/>
    <col min="4106" max="4106" width="12.28515625" style="9" customWidth="1"/>
    <col min="4107" max="4350" width="8.85546875" style="9"/>
    <col min="4351" max="4351" width="6.28515625" style="9" customWidth="1"/>
    <col min="4352" max="4352" width="28.28515625" style="9" customWidth="1"/>
    <col min="4353" max="4353" width="60.140625" style="9" customWidth="1"/>
    <col min="4354" max="4354" width="10" style="9" customWidth="1"/>
    <col min="4355" max="4355" width="8.140625" style="9" customWidth="1"/>
    <col min="4356" max="4356" width="11" style="9" customWidth="1"/>
    <col min="4357" max="4357" width="8.7109375" style="9" customWidth="1"/>
    <col min="4358" max="4358" width="7.7109375" style="9" customWidth="1"/>
    <col min="4359" max="4359" width="13.7109375" style="9" customWidth="1"/>
    <col min="4360" max="4360" width="9.28515625" style="9" customWidth="1"/>
    <col min="4361" max="4361" width="8" style="9" customWidth="1"/>
    <col min="4362" max="4362" width="12.28515625" style="9" customWidth="1"/>
    <col min="4363" max="4606" width="8.85546875" style="9"/>
    <col min="4607" max="4607" width="6.28515625" style="9" customWidth="1"/>
    <col min="4608" max="4608" width="28.28515625" style="9" customWidth="1"/>
    <col min="4609" max="4609" width="60.140625" style="9" customWidth="1"/>
    <col min="4610" max="4610" width="10" style="9" customWidth="1"/>
    <col min="4611" max="4611" width="8.140625" style="9" customWidth="1"/>
    <col min="4612" max="4612" width="11" style="9" customWidth="1"/>
    <col min="4613" max="4613" width="8.7109375" style="9" customWidth="1"/>
    <col min="4614" max="4614" width="7.7109375" style="9" customWidth="1"/>
    <col min="4615" max="4615" width="13.7109375" style="9" customWidth="1"/>
    <col min="4616" max="4616" width="9.28515625" style="9" customWidth="1"/>
    <col min="4617" max="4617" width="8" style="9" customWidth="1"/>
    <col min="4618" max="4618" width="12.28515625" style="9" customWidth="1"/>
    <col min="4619" max="4862" width="8.85546875" style="9"/>
    <col min="4863" max="4863" width="6.28515625" style="9" customWidth="1"/>
    <col min="4864" max="4864" width="28.28515625" style="9" customWidth="1"/>
    <col min="4865" max="4865" width="60.140625" style="9" customWidth="1"/>
    <col min="4866" max="4866" width="10" style="9" customWidth="1"/>
    <col min="4867" max="4867" width="8.140625" style="9" customWidth="1"/>
    <col min="4868" max="4868" width="11" style="9" customWidth="1"/>
    <col min="4869" max="4869" width="8.7109375" style="9" customWidth="1"/>
    <col min="4870" max="4870" width="7.7109375" style="9" customWidth="1"/>
    <col min="4871" max="4871" width="13.7109375" style="9" customWidth="1"/>
    <col min="4872" max="4872" width="9.28515625" style="9" customWidth="1"/>
    <col min="4873" max="4873" width="8" style="9" customWidth="1"/>
    <col min="4874" max="4874" width="12.28515625" style="9" customWidth="1"/>
    <col min="4875" max="5118" width="8.85546875" style="9"/>
    <col min="5119" max="5119" width="6.28515625" style="9" customWidth="1"/>
    <col min="5120" max="5120" width="28.28515625" style="9" customWidth="1"/>
    <col min="5121" max="5121" width="60.140625" style="9" customWidth="1"/>
    <col min="5122" max="5122" width="10" style="9" customWidth="1"/>
    <col min="5123" max="5123" width="8.140625" style="9" customWidth="1"/>
    <col min="5124" max="5124" width="11" style="9" customWidth="1"/>
    <col min="5125" max="5125" width="8.7109375" style="9" customWidth="1"/>
    <col min="5126" max="5126" width="7.7109375" style="9" customWidth="1"/>
    <col min="5127" max="5127" width="13.7109375" style="9" customWidth="1"/>
    <col min="5128" max="5128" width="9.28515625" style="9" customWidth="1"/>
    <col min="5129" max="5129" width="8" style="9" customWidth="1"/>
    <col min="5130" max="5130" width="12.28515625" style="9" customWidth="1"/>
    <col min="5131" max="5374" width="8.85546875" style="9"/>
    <col min="5375" max="5375" width="6.28515625" style="9" customWidth="1"/>
    <col min="5376" max="5376" width="28.28515625" style="9" customWidth="1"/>
    <col min="5377" max="5377" width="60.140625" style="9" customWidth="1"/>
    <col min="5378" max="5378" width="10" style="9" customWidth="1"/>
    <col min="5379" max="5379" width="8.140625" style="9" customWidth="1"/>
    <col min="5380" max="5380" width="11" style="9" customWidth="1"/>
    <col min="5381" max="5381" width="8.7109375" style="9" customWidth="1"/>
    <col min="5382" max="5382" width="7.7109375" style="9" customWidth="1"/>
    <col min="5383" max="5383" width="13.7109375" style="9" customWidth="1"/>
    <col min="5384" max="5384" width="9.28515625" style="9" customWidth="1"/>
    <col min="5385" max="5385" width="8" style="9" customWidth="1"/>
    <col min="5386" max="5386" width="12.28515625" style="9" customWidth="1"/>
    <col min="5387" max="5630" width="8.85546875" style="9"/>
    <col min="5631" max="5631" width="6.28515625" style="9" customWidth="1"/>
    <col min="5632" max="5632" width="28.28515625" style="9" customWidth="1"/>
    <col min="5633" max="5633" width="60.140625" style="9" customWidth="1"/>
    <col min="5634" max="5634" width="10" style="9" customWidth="1"/>
    <col min="5635" max="5635" width="8.140625" style="9" customWidth="1"/>
    <col min="5636" max="5636" width="11" style="9" customWidth="1"/>
    <col min="5637" max="5637" width="8.7109375" style="9" customWidth="1"/>
    <col min="5638" max="5638" width="7.7109375" style="9" customWidth="1"/>
    <col min="5639" max="5639" width="13.7109375" style="9" customWidth="1"/>
    <col min="5640" max="5640" width="9.28515625" style="9" customWidth="1"/>
    <col min="5641" max="5641" width="8" style="9" customWidth="1"/>
    <col min="5642" max="5642" width="12.28515625" style="9" customWidth="1"/>
    <col min="5643" max="5886" width="8.85546875" style="9"/>
    <col min="5887" max="5887" width="6.28515625" style="9" customWidth="1"/>
    <col min="5888" max="5888" width="28.28515625" style="9" customWidth="1"/>
    <col min="5889" max="5889" width="60.140625" style="9" customWidth="1"/>
    <col min="5890" max="5890" width="10" style="9" customWidth="1"/>
    <col min="5891" max="5891" width="8.140625" style="9" customWidth="1"/>
    <col min="5892" max="5892" width="11" style="9" customWidth="1"/>
    <col min="5893" max="5893" width="8.7109375" style="9" customWidth="1"/>
    <col min="5894" max="5894" width="7.7109375" style="9" customWidth="1"/>
    <col min="5895" max="5895" width="13.7109375" style="9" customWidth="1"/>
    <col min="5896" max="5896" width="9.28515625" style="9" customWidth="1"/>
    <col min="5897" max="5897" width="8" style="9" customWidth="1"/>
    <col min="5898" max="5898" width="12.28515625" style="9" customWidth="1"/>
    <col min="5899" max="6142" width="8.85546875" style="9"/>
    <col min="6143" max="6143" width="6.28515625" style="9" customWidth="1"/>
    <col min="6144" max="6144" width="28.28515625" style="9" customWidth="1"/>
    <col min="6145" max="6145" width="60.140625" style="9" customWidth="1"/>
    <col min="6146" max="6146" width="10" style="9" customWidth="1"/>
    <col min="6147" max="6147" width="8.140625" style="9" customWidth="1"/>
    <col min="6148" max="6148" width="11" style="9" customWidth="1"/>
    <col min="6149" max="6149" width="8.7109375" style="9" customWidth="1"/>
    <col min="6150" max="6150" width="7.7109375" style="9" customWidth="1"/>
    <col min="6151" max="6151" width="13.7109375" style="9" customWidth="1"/>
    <col min="6152" max="6152" width="9.28515625" style="9" customWidth="1"/>
    <col min="6153" max="6153" width="8" style="9" customWidth="1"/>
    <col min="6154" max="6154" width="12.28515625" style="9" customWidth="1"/>
    <col min="6155" max="6398" width="8.85546875" style="9"/>
    <col min="6399" max="6399" width="6.28515625" style="9" customWidth="1"/>
    <col min="6400" max="6400" width="28.28515625" style="9" customWidth="1"/>
    <col min="6401" max="6401" width="60.140625" style="9" customWidth="1"/>
    <col min="6402" max="6402" width="10" style="9" customWidth="1"/>
    <col min="6403" max="6403" width="8.140625" style="9" customWidth="1"/>
    <col min="6404" max="6404" width="11" style="9" customWidth="1"/>
    <col min="6405" max="6405" width="8.7109375" style="9" customWidth="1"/>
    <col min="6406" max="6406" width="7.7109375" style="9" customWidth="1"/>
    <col min="6407" max="6407" width="13.7109375" style="9" customWidth="1"/>
    <col min="6408" max="6408" width="9.28515625" style="9" customWidth="1"/>
    <col min="6409" max="6409" width="8" style="9" customWidth="1"/>
    <col min="6410" max="6410" width="12.28515625" style="9" customWidth="1"/>
    <col min="6411" max="6654" width="8.85546875" style="9"/>
    <col min="6655" max="6655" width="6.28515625" style="9" customWidth="1"/>
    <col min="6656" max="6656" width="28.28515625" style="9" customWidth="1"/>
    <col min="6657" max="6657" width="60.140625" style="9" customWidth="1"/>
    <col min="6658" max="6658" width="10" style="9" customWidth="1"/>
    <col min="6659" max="6659" width="8.140625" style="9" customWidth="1"/>
    <col min="6660" max="6660" width="11" style="9" customWidth="1"/>
    <col min="6661" max="6661" width="8.7109375" style="9" customWidth="1"/>
    <col min="6662" max="6662" width="7.7109375" style="9" customWidth="1"/>
    <col min="6663" max="6663" width="13.7109375" style="9" customWidth="1"/>
    <col min="6664" max="6664" width="9.28515625" style="9" customWidth="1"/>
    <col min="6665" max="6665" width="8" style="9" customWidth="1"/>
    <col min="6666" max="6666" width="12.28515625" style="9" customWidth="1"/>
    <col min="6667" max="6910" width="8.85546875" style="9"/>
    <col min="6911" max="6911" width="6.28515625" style="9" customWidth="1"/>
    <col min="6912" max="6912" width="28.28515625" style="9" customWidth="1"/>
    <col min="6913" max="6913" width="60.140625" style="9" customWidth="1"/>
    <col min="6914" max="6914" width="10" style="9" customWidth="1"/>
    <col min="6915" max="6915" width="8.140625" style="9" customWidth="1"/>
    <col min="6916" max="6916" width="11" style="9" customWidth="1"/>
    <col min="6917" max="6917" width="8.7109375" style="9" customWidth="1"/>
    <col min="6918" max="6918" width="7.7109375" style="9" customWidth="1"/>
    <col min="6919" max="6919" width="13.7109375" style="9" customWidth="1"/>
    <col min="6920" max="6920" width="9.28515625" style="9" customWidth="1"/>
    <col min="6921" max="6921" width="8" style="9" customWidth="1"/>
    <col min="6922" max="6922" width="12.28515625" style="9" customWidth="1"/>
    <col min="6923" max="7166" width="8.85546875" style="9"/>
    <col min="7167" max="7167" width="6.28515625" style="9" customWidth="1"/>
    <col min="7168" max="7168" width="28.28515625" style="9" customWidth="1"/>
    <col min="7169" max="7169" width="60.140625" style="9" customWidth="1"/>
    <col min="7170" max="7170" width="10" style="9" customWidth="1"/>
    <col min="7171" max="7171" width="8.140625" style="9" customWidth="1"/>
    <col min="7172" max="7172" width="11" style="9" customWidth="1"/>
    <col min="7173" max="7173" width="8.7109375" style="9" customWidth="1"/>
    <col min="7174" max="7174" width="7.7109375" style="9" customWidth="1"/>
    <col min="7175" max="7175" width="13.7109375" style="9" customWidth="1"/>
    <col min="7176" max="7176" width="9.28515625" style="9" customWidth="1"/>
    <col min="7177" max="7177" width="8" style="9" customWidth="1"/>
    <col min="7178" max="7178" width="12.28515625" style="9" customWidth="1"/>
    <col min="7179" max="7422" width="8.85546875" style="9"/>
    <col min="7423" max="7423" width="6.28515625" style="9" customWidth="1"/>
    <col min="7424" max="7424" width="28.28515625" style="9" customWidth="1"/>
    <col min="7425" max="7425" width="60.140625" style="9" customWidth="1"/>
    <col min="7426" max="7426" width="10" style="9" customWidth="1"/>
    <col min="7427" max="7427" width="8.140625" style="9" customWidth="1"/>
    <col min="7428" max="7428" width="11" style="9" customWidth="1"/>
    <col min="7429" max="7429" width="8.7109375" style="9" customWidth="1"/>
    <col min="7430" max="7430" width="7.7109375" style="9" customWidth="1"/>
    <col min="7431" max="7431" width="13.7109375" style="9" customWidth="1"/>
    <col min="7432" max="7432" width="9.28515625" style="9" customWidth="1"/>
    <col min="7433" max="7433" width="8" style="9" customWidth="1"/>
    <col min="7434" max="7434" width="12.28515625" style="9" customWidth="1"/>
    <col min="7435" max="7678" width="8.85546875" style="9"/>
    <col min="7679" max="7679" width="6.28515625" style="9" customWidth="1"/>
    <col min="7680" max="7680" width="28.28515625" style="9" customWidth="1"/>
    <col min="7681" max="7681" width="60.140625" style="9" customWidth="1"/>
    <col min="7682" max="7682" width="10" style="9" customWidth="1"/>
    <col min="7683" max="7683" width="8.140625" style="9" customWidth="1"/>
    <col min="7684" max="7684" width="11" style="9" customWidth="1"/>
    <col min="7685" max="7685" width="8.7109375" style="9" customWidth="1"/>
    <col min="7686" max="7686" width="7.7109375" style="9" customWidth="1"/>
    <col min="7687" max="7687" width="13.7109375" style="9" customWidth="1"/>
    <col min="7688" max="7688" width="9.28515625" style="9" customWidth="1"/>
    <col min="7689" max="7689" width="8" style="9" customWidth="1"/>
    <col min="7690" max="7690" width="12.28515625" style="9" customWidth="1"/>
    <col min="7691" max="7934" width="8.85546875" style="9"/>
    <col min="7935" max="7935" width="6.28515625" style="9" customWidth="1"/>
    <col min="7936" max="7936" width="28.28515625" style="9" customWidth="1"/>
    <col min="7937" max="7937" width="60.140625" style="9" customWidth="1"/>
    <col min="7938" max="7938" width="10" style="9" customWidth="1"/>
    <col min="7939" max="7939" width="8.140625" style="9" customWidth="1"/>
    <col min="7940" max="7940" width="11" style="9" customWidth="1"/>
    <col min="7941" max="7941" width="8.7109375" style="9" customWidth="1"/>
    <col min="7942" max="7942" width="7.7109375" style="9" customWidth="1"/>
    <col min="7943" max="7943" width="13.7109375" style="9" customWidth="1"/>
    <col min="7944" max="7944" width="9.28515625" style="9" customWidth="1"/>
    <col min="7945" max="7945" width="8" style="9" customWidth="1"/>
    <col min="7946" max="7946" width="12.28515625" style="9" customWidth="1"/>
    <col min="7947" max="8190" width="8.85546875" style="9"/>
    <col min="8191" max="8191" width="6.28515625" style="9" customWidth="1"/>
    <col min="8192" max="8192" width="28.28515625" style="9" customWidth="1"/>
    <col min="8193" max="8193" width="60.140625" style="9" customWidth="1"/>
    <col min="8194" max="8194" width="10" style="9" customWidth="1"/>
    <col min="8195" max="8195" width="8.140625" style="9" customWidth="1"/>
    <col min="8196" max="8196" width="11" style="9" customWidth="1"/>
    <col min="8197" max="8197" width="8.7109375" style="9" customWidth="1"/>
    <col min="8198" max="8198" width="7.7109375" style="9" customWidth="1"/>
    <col min="8199" max="8199" width="13.7109375" style="9" customWidth="1"/>
    <col min="8200" max="8200" width="9.28515625" style="9" customWidth="1"/>
    <col min="8201" max="8201" width="8" style="9" customWidth="1"/>
    <col min="8202" max="8202" width="12.28515625" style="9" customWidth="1"/>
    <col min="8203" max="8446" width="8.85546875" style="9"/>
    <col min="8447" max="8447" width="6.28515625" style="9" customWidth="1"/>
    <col min="8448" max="8448" width="28.28515625" style="9" customWidth="1"/>
    <col min="8449" max="8449" width="60.140625" style="9" customWidth="1"/>
    <col min="8450" max="8450" width="10" style="9" customWidth="1"/>
    <col min="8451" max="8451" width="8.140625" style="9" customWidth="1"/>
    <col min="8452" max="8452" width="11" style="9" customWidth="1"/>
    <col min="8453" max="8453" width="8.7109375" style="9" customWidth="1"/>
    <col min="8454" max="8454" width="7.7109375" style="9" customWidth="1"/>
    <col min="8455" max="8455" width="13.7109375" style="9" customWidth="1"/>
    <col min="8456" max="8456" width="9.28515625" style="9" customWidth="1"/>
    <col min="8457" max="8457" width="8" style="9" customWidth="1"/>
    <col min="8458" max="8458" width="12.28515625" style="9" customWidth="1"/>
    <col min="8459" max="8702" width="8.85546875" style="9"/>
    <col min="8703" max="8703" width="6.28515625" style="9" customWidth="1"/>
    <col min="8704" max="8704" width="28.28515625" style="9" customWidth="1"/>
    <col min="8705" max="8705" width="60.140625" style="9" customWidth="1"/>
    <col min="8706" max="8706" width="10" style="9" customWidth="1"/>
    <col min="8707" max="8707" width="8.140625" style="9" customWidth="1"/>
    <col min="8708" max="8708" width="11" style="9" customWidth="1"/>
    <col min="8709" max="8709" width="8.7109375" style="9" customWidth="1"/>
    <col min="8710" max="8710" width="7.7109375" style="9" customWidth="1"/>
    <col min="8711" max="8711" width="13.7109375" style="9" customWidth="1"/>
    <col min="8712" max="8712" width="9.28515625" style="9" customWidth="1"/>
    <col min="8713" max="8713" width="8" style="9" customWidth="1"/>
    <col min="8714" max="8714" width="12.28515625" style="9" customWidth="1"/>
    <col min="8715" max="8958" width="8.85546875" style="9"/>
    <col min="8959" max="8959" width="6.28515625" style="9" customWidth="1"/>
    <col min="8960" max="8960" width="28.28515625" style="9" customWidth="1"/>
    <col min="8961" max="8961" width="60.140625" style="9" customWidth="1"/>
    <col min="8962" max="8962" width="10" style="9" customWidth="1"/>
    <col min="8963" max="8963" width="8.140625" style="9" customWidth="1"/>
    <col min="8964" max="8964" width="11" style="9" customWidth="1"/>
    <col min="8965" max="8965" width="8.7109375" style="9" customWidth="1"/>
    <col min="8966" max="8966" width="7.7109375" style="9" customWidth="1"/>
    <col min="8967" max="8967" width="13.7109375" style="9" customWidth="1"/>
    <col min="8968" max="8968" width="9.28515625" style="9" customWidth="1"/>
    <col min="8969" max="8969" width="8" style="9" customWidth="1"/>
    <col min="8970" max="8970" width="12.28515625" style="9" customWidth="1"/>
    <col min="8971" max="9214" width="8.85546875" style="9"/>
    <col min="9215" max="9215" width="6.28515625" style="9" customWidth="1"/>
    <col min="9216" max="9216" width="28.28515625" style="9" customWidth="1"/>
    <col min="9217" max="9217" width="60.140625" style="9" customWidth="1"/>
    <col min="9218" max="9218" width="10" style="9" customWidth="1"/>
    <col min="9219" max="9219" width="8.140625" style="9" customWidth="1"/>
    <col min="9220" max="9220" width="11" style="9" customWidth="1"/>
    <col min="9221" max="9221" width="8.7109375" style="9" customWidth="1"/>
    <col min="9222" max="9222" width="7.7109375" style="9" customWidth="1"/>
    <col min="9223" max="9223" width="13.7109375" style="9" customWidth="1"/>
    <col min="9224" max="9224" width="9.28515625" style="9" customWidth="1"/>
    <col min="9225" max="9225" width="8" style="9" customWidth="1"/>
    <col min="9226" max="9226" width="12.28515625" style="9" customWidth="1"/>
    <col min="9227" max="9470" width="8.85546875" style="9"/>
    <col min="9471" max="9471" width="6.28515625" style="9" customWidth="1"/>
    <col min="9472" max="9472" width="28.28515625" style="9" customWidth="1"/>
    <col min="9473" max="9473" width="60.140625" style="9" customWidth="1"/>
    <col min="9474" max="9474" width="10" style="9" customWidth="1"/>
    <col min="9475" max="9475" width="8.140625" style="9" customWidth="1"/>
    <col min="9476" max="9476" width="11" style="9" customWidth="1"/>
    <col min="9477" max="9477" width="8.7109375" style="9" customWidth="1"/>
    <col min="9478" max="9478" width="7.7109375" style="9" customWidth="1"/>
    <col min="9479" max="9479" width="13.7109375" style="9" customWidth="1"/>
    <col min="9480" max="9480" width="9.28515625" style="9" customWidth="1"/>
    <col min="9481" max="9481" width="8" style="9" customWidth="1"/>
    <col min="9482" max="9482" width="12.28515625" style="9" customWidth="1"/>
    <col min="9483" max="9726" width="8.85546875" style="9"/>
    <col min="9727" max="9727" width="6.28515625" style="9" customWidth="1"/>
    <col min="9728" max="9728" width="28.28515625" style="9" customWidth="1"/>
    <col min="9729" max="9729" width="60.140625" style="9" customWidth="1"/>
    <col min="9730" max="9730" width="10" style="9" customWidth="1"/>
    <col min="9731" max="9731" width="8.140625" style="9" customWidth="1"/>
    <col min="9732" max="9732" width="11" style="9" customWidth="1"/>
    <col min="9733" max="9733" width="8.7109375" style="9" customWidth="1"/>
    <col min="9734" max="9734" width="7.7109375" style="9" customWidth="1"/>
    <col min="9735" max="9735" width="13.7109375" style="9" customWidth="1"/>
    <col min="9736" max="9736" width="9.28515625" style="9" customWidth="1"/>
    <col min="9737" max="9737" width="8" style="9" customWidth="1"/>
    <col min="9738" max="9738" width="12.28515625" style="9" customWidth="1"/>
    <col min="9739" max="9982" width="8.85546875" style="9"/>
    <col min="9983" max="9983" width="6.28515625" style="9" customWidth="1"/>
    <col min="9984" max="9984" width="28.28515625" style="9" customWidth="1"/>
    <col min="9985" max="9985" width="60.140625" style="9" customWidth="1"/>
    <col min="9986" max="9986" width="10" style="9" customWidth="1"/>
    <col min="9987" max="9987" width="8.140625" style="9" customWidth="1"/>
    <col min="9988" max="9988" width="11" style="9" customWidth="1"/>
    <col min="9989" max="9989" width="8.7109375" style="9" customWidth="1"/>
    <col min="9990" max="9990" width="7.7109375" style="9" customWidth="1"/>
    <col min="9991" max="9991" width="13.7109375" style="9" customWidth="1"/>
    <col min="9992" max="9992" width="9.28515625" style="9" customWidth="1"/>
    <col min="9993" max="9993" width="8" style="9" customWidth="1"/>
    <col min="9994" max="9994" width="12.28515625" style="9" customWidth="1"/>
    <col min="9995" max="10238" width="8.85546875" style="9"/>
    <col min="10239" max="10239" width="6.28515625" style="9" customWidth="1"/>
    <col min="10240" max="10240" width="28.28515625" style="9" customWidth="1"/>
    <col min="10241" max="10241" width="60.140625" style="9" customWidth="1"/>
    <col min="10242" max="10242" width="10" style="9" customWidth="1"/>
    <col min="10243" max="10243" width="8.140625" style="9" customWidth="1"/>
    <col min="10244" max="10244" width="11" style="9" customWidth="1"/>
    <col min="10245" max="10245" width="8.7109375" style="9" customWidth="1"/>
    <col min="10246" max="10246" width="7.7109375" style="9" customWidth="1"/>
    <col min="10247" max="10247" width="13.7109375" style="9" customWidth="1"/>
    <col min="10248" max="10248" width="9.28515625" style="9" customWidth="1"/>
    <col min="10249" max="10249" width="8" style="9" customWidth="1"/>
    <col min="10250" max="10250" width="12.28515625" style="9" customWidth="1"/>
    <col min="10251" max="10494" width="8.85546875" style="9"/>
    <col min="10495" max="10495" width="6.28515625" style="9" customWidth="1"/>
    <col min="10496" max="10496" width="28.28515625" style="9" customWidth="1"/>
    <col min="10497" max="10497" width="60.140625" style="9" customWidth="1"/>
    <col min="10498" max="10498" width="10" style="9" customWidth="1"/>
    <col min="10499" max="10499" width="8.140625" style="9" customWidth="1"/>
    <col min="10500" max="10500" width="11" style="9" customWidth="1"/>
    <col min="10501" max="10501" width="8.7109375" style="9" customWidth="1"/>
    <col min="10502" max="10502" width="7.7109375" style="9" customWidth="1"/>
    <col min="10503" max="10503" width="13.7109375" style="9" customWidth="1"/>
    <col min="10504" max="10504" width="9.28515625" style="9" customWidth="1"/>
    <col min="10505" max="10505" width="8" style="9" customWidth="1"/>
    <col min="10506" max="10506" width="12.28515625" style="9" customWidth="1"/>
    <col min="10507" max="10750" width="8.85546875" style="9"/>
    <col min="10751" max="10751" width="6.28515625" style="9" customWidth="1"/>
    <col min="10752" max="10752" width="28.28515625" style="9" customWidth="1"/>
    <col min="10753" max="10753" width="60.140625" style="9" customWidth="1"/>
    <col min="10754" max="10754" width="10" style="9" customWidth="1"/>
    <col min="10755" max="10755" width="8.140625" style="9" customWidth="1"/>
    <col min="10756" max="10756" width="11" style="9" customWidth="1"/>
    <col min="10757" max="10757" width="8.7109375" style="9" customWidth="1"/>
    <col min="10758" max="10758" width="7.7109375" style="9" customWidth="1"/>
    <col min="10759" max="10759" width="13.7109375" style="9" customWidth="1"/>
    <col min="10760" max="10760" width="9.28515625" style="9" customWidth="1"/>
    <col min="10761" max="10761" width="8" style="9" customWidth="1"/>
    <col min="10762" max="10762" width="12.28515625" style="9" customWidth="1"/>
    <col min="10763" max="11006" width="8.85546875" style="9"/>
    <col min="11007" max="11007" width="6.28515625" style="9" customWidth="1"/>
    <col min="11008" max="11008" width="28.28515625" style="9" customWidth="1"/>
    <col min="11009" max="11009" width="60.140625" style="9" customWidth="1"/>
    <col min="11010" max="11010" width="10" style="9" customWidth="1"/>
    <col min="11011" max="11011" width="8.140625" style="9" customWidth="1"/>
    <col min="11012" max="11012" width="11" style="9" customWidth="1"/>
    <col min="11013" max="11013" width="8.7109375" style="9" customWidth="1"/>
    <col min="11014" max="11014" width="7.7109375" style="9" customWidth="1"/>
    <col min="11015" max="11015" width="13.7109375" style="9" customWidth="1"/>
    <col min="11016" max="11016" width="9.28515625" style="9" customWidth="1"/>
    <col min="11017" max="11017" width="8" style="9" customWidth="1"/>
    <col min="11018" max="11018" width="12.28515625" style="9" customWidth="1"/>
    <col min="11019" max="11262" width="8.85546875" style="9"/>
    <col min="11263" max="11263" width="6.28515625" style="9" customWidth="1"/>
    <col min="11264" max="11264" width="28.28515625" style="9" customWidth="1"/>
    <col min="11265" max="11265" width="60.140625" style="9" customWidth="1"/>
    <col min="11266" max="11266" width="10" style="9" customWidth="1"/>
    <col min="11267" max="11267" width="8.140625" style="9" customWidth="1"/>
    <col min="11268" max="11268" width="11" style="9" customWidth="1"/>
    <col min="11269" max="11269" width="8.7109375" style="9" customWidth="1"/>
    <col min="11270" max="11270" width="7.7109375" style="9" customWidth="1"/>
    <col min="11271" max="11271" width="13.7109375" style="9" customWidth="1"/>
    <col min="11272" max="11272" width="9.28515625" style="9" customWidth="1"/>
    <col min="11273" max="11273" width="8" style="9" customWidth="1"/>
    <col min="11274" max="11274" width="12.28515625" style="9" customWidth="1"/>
    <col min="11275" max="11518" width="8.85546875" style="9"/>
    <col min="11519" max="11519" width="6.28515625" style="9" customWidth="1"/>
    <col min="11520" max="11520" width="28.28515625" style="9" customWidth="1"/>
    <col min="11521" max="11521" width="60.140625" style="9" customWidth="1"/>
    <col min="11522" max="11522" width="10" style="9" customWidth="1"/>
    <col min="11523" max="11523" width="8.140625" style="9" customWidth="1"/>
    <col min="11524" max="11524" width="11" style="9" customWidth="1"/>
    <col min="11525" max="11525" width="8.7109375" style="9" customWidth="1"/>
    <col min="11526" max="11526" width="7.7109375" style="9" customWidth="1"/>
    <col min="11527" max="11527" width="13.7109375" style="9" customWidth="1"/>
    <col min="11528" max="11528" width="9.28515625" style="9" customWidth="1"/>
    <col min="11529" max="11529" width="8" style="9" customWidth="1"/>
    <col min="11530" max="11530" width="12.28515625" style="9" customWidth="1"/>
    <col min="11531" max="11774" width="8.85546875" style="9"/>
    <col min="11775" max="11775" width="6.28515625" style="9" customWidth="1"/>
    <col min="11776" max="11776" width="28.28515625" style="9" customWidth="1"/>
    <col min="11777" max="11777" width="60.140625" style="9" customWidth="1"/>
    <col min="11778" max="11778" width="10" style="9" customWidth="1"/>
    <col min="11779" max="11779" width="8.140625" style="9" customWidth="1"/>
    <col min="11780" max="11780" width="11" style="9" customWidth="1"/>
    <col min="11781" max="11781" width="8.7109375" style="9" customWidth="1"/>
    <col min="11782" max="11782" width="7.7109375" style="9" customWidth="1"/>
    <col min="11783" max="11783" width="13.7109375" style="9" customWidth="1"/>
    <col min="11784" max="11784" width="9.28515625" style="9" customWidth="1"/>
    <col min="11785" max="11785" width="8" style="9" customWidth="1"/>
    <col min="11786" max="11786" width="12.28515625" style="9" customWidth="1"/>
    <col min="11787" max="12030" width="8.85546875" style="9"/>
    <col min="12031" max="12031" width="6.28515625" style="9" customWidth="1"/>
    <col min="12032" max="12032" width="28.28515625" style="9" customWidth="1"/>
    <col min="12033" max="12033" width="60.140625" style="9" customWidth="1"/>
    <col min="12034" max="12034" width="10" style="9" customWidth="1"/>
    <col min="12035" max="12035" width="8.140625" style="9" customWidth="1"/>
    <col min="12036" max="12036" width="11" style="9" customWidth="1"/>
    <col min="12037" max="12037" width="8.7109375" style="9" customWidth="1"/>
    <col min="12038" max="12038" width="7.7109375" style="9" customWidth="1"/>
    <col min="12039" max="12039" width="13.7109375" style="9" customWidth="1"/>
    <col min="12040" max="12040" width="9.28515625" style="9" customWidth="1"/>
    <col min="12041" max="12041" width="8" style="9" customWidth="1"/>
    <col min="12042" max="12042" width="12.28515625" style="9" customWidth="1"/>
    <col min="12043" max="12286" width="8.85546875" style="9"/>
    <col min="12287" max="12287" width="6.28515625" style="9" customWidth="1"/>
    <col min="12288" max="12288" width="28.28515625" style="9" customWidth="1"/>
    <col min="12289" max="12289" width="60.140625" style="9" customWidth="1"/>
    <col min="12290" max="12290" width="10" style="9" customWidth="1"/>
    <col min="12291" max="12291" width="8.140625" style="9" customWidth="1"/>
    <col min="12292" max="12292" width="11" style="9" customWidth="1"/>
    <col min="12293" max="12293" width="8.7109375" style="9" customWidth="1"/>
    <col min="12294" max="12294" width="7.7109375" style="9" customWidth="1"/>
    <col min="12295" max="12295" width="13.7109375" style="9" customWidth="1"/>
    <col min="12296" max="12296" width="9.28515625" style="9" customWidth="1"/>
    <col min="12297" max="12297" width="8" style="9" customWidth="1"/>
    <col min="12298" max="12298" width="12.28515625" style="9" customWidth="1"/>
    <col min="12299" max="12542" width="8.85546875" style="9"/>
    <col min="12543" max="12543" width="6.28515625" style="9" customWidth="1"/>
    <col min="12544" max="12544" width="28.28515625" style="9" customWidth="1"/>
    <col min="12545" max="12545" width="60.140625" style="9" customWidth="1"/>
    <col min="12546" max="12546" width="10" style="9" customWidth="1"/>
    <col min="12547" max="12547" width="8.140625" style="9" customWidth="1"/>
    <col min="12548" max="12548" width="11" style="9" customWidth="1"/>
    <col min="12549" max="12549" width="8.7109375" style="9" customWidth="1"/>
    <col min="12550" max="12550" width="7.7109375" style="9" customWidth="1"/>
    <col min="12551" max="12551" width="13.7109375" style="9" customWidth="1"/>
    <col min="12552" max="12552" width="9.28515625" style="9" customWidth="1"/>
    <col min="12553" max="12553" width="8" style="9" customWidth="1"/>
    <col min="12554" max="12554" width="12.28515625" style="9" customWidth="1"/>
    <col min="12555" max="12798" width="8.85546875" style="9"/>
    <col min="12799" max="12799" width="6.28515625" style="9" customWidth="1"/>
    <col min="12800" max="12800" width="28.28515625" style="9" customWidth="1"/>
    <col min="12801" max="12801" width="60.140625" style="9" customWidth="1"/>
    <col min="12802" max="12802" width="10" style="9" customWidth="1"/>
    <col min="12803" max="12803" width="8.140625" style="9" customWidth="1"/>
    <col min="12804" max="12804" width="11" style="9" customWidth="1"/>
    <col min="12805" max="12805" width="8.7109375" style="9" customWidth="1"/>
    <col min="12806" max="12806" width="7.7109375" style="9" customWidth="1"/>
    <col min="12807" max="12807" width="13.7109375" style="9" customWidth="1"/>
    <col min="12808" max="12808" width="9.28515625" style="9" customWidth="1"/>
    <col min="12809" max="12809" width="8" style="9" customWidth="1"/>
    <col min="12810" max="12810" width="12.28515625" style="9" customWidth="1"/>
    <col min="12811" max="13054" width="8.85546875" style="9"/>
    <col min="13055" max="13055" width="6.28515625" style="9" customWidth="1"/>
    <col min="13056" max="13056" width="28.28515625" style="9" customWidth="1"/>
    <col min="13057" max="13057" width="60.140625" style="9" customWidth="1"/>
    <col min="13058" max="13058" width="10" style="9" customWidth="1"/>
    <col min="13059" max="13059" width="8.140625" style="9" customWidth="1"/>
    <col min="13060" max="13060" width="11" style="9" customWidth="1"/>
    <col min="13061" max="13061" width="8.7109375" style="9" customWidth="1"/>
    <col min="13062" max="13062" width="7.7109375" style="9" customWidth="1"/>
    <col min="13063" max="13063" width="13.7109375" style="9" customWidth="1"/>
    <col min="13064" max="13064" width="9.28515625" style="9" customWidth="1"/>
    <col min="13065" max="13065" width="8" style="9" customWidth="1"/>
    <col min="13066" max="13066" width="12.28515625" style="9" customWidth="1"/>
    <col min="13067" max="13310" width="8.85546875" style="9"/>
    <col min="13311" max="13311" width="6.28515625" style="9" customWidth="1"/>
    <col min="13312" max="13312" width="28.28515625" style="9" customWidth="1"/>
    <col min="13313" max="13313" width="60.140625" style="9" customWidth="1"/>
    <col min="13314" max="13314" width="10" style="9" customWidth="1"/>
    <col min="13315" max="13315" width="8.140625" style="9" customWidth="1"/>
    <col min="13316" max="13316" width="11" style="9" customWidth="1"/>
    <col min="13317" max="13317" width="8.7109375" style="9" customWidth="1"/>
    <col min="13318" max="13318" width="7.7109375" style="9" customWidth="1"/>
    <col min="13319" max="13319" width="13.7109375" style="9" customWidth="1"/>
    <col min="13320" max="13320" width="9.28515625" style="9" customWidth="1"/>
    <col min="13321" max="13321" width="8" style="9" customWidth="1"/>
    <col min="13322" max="13322" width="12.28515625" style="9" customWidth="1"/>
    <col min="13323" max="13566" width="8.85546875" style="9"/>
    <col min="13567" max="13567" width="6.28515625" style="9" customWidth="1"/>
    <col min="13568" max="13568" width="28.28515625" style="9" customWidth="1"/>
    <col min="13569" max="13569" width="60.140625" style="9" customWidth="1"/>
    <col min="13570" max="13570" width="10" style="9" customWidth="1"/>
    <col min="13571" max="13571" width="8.140625" style="9" customWidth="1"/>
    <col min="13572" max="13572" width="11" style="9" customWidth="1"/>
    <col min="13573" max="13573" width="8.7109375" style="9" customWidth="1"/>
    <col min="13574" max="13574" width="7.7109375" style="9" customWidth="1"/>
    <col min="13575" max="13575" width="13.7109375" style="9" customWidth="1"/>
    <col min="13576" max="13576" width="9.28515625" style="9" customWidth="1"/>
    <col min="13577" max="13577" width="8" style="9" customWidth="1"/>
    <col min="13578" max="13578" width="12.28515625" style="9" customWidth="1"/>
    <col min="13579" max="13822" width="8.85546875" style="9"/>
    <col min="13823" max="13823" width="6.28515625" style="9" customWidth="1"/>
    <col min="13824" max="13824" width="28.28515625" style="9" customWidth="1"/>
    <col min="13825" max="13825" width="60.140625" style="9" customWidth="1"/>
    <col min="13826" max="13826" width="10" style="9" customWidth="1"/>
    <col min="13827" max="13827" width="8.140625" style="9" customWidth="1"/>
    <col min="13828" max="13828" width="11" style="9" customWidth="1"/>
    <col min="13829" max="13829" width="8.7109375" style="9" customWidth="1"/>
    <col min="13830" max="13830" width="7.7109375" style="9" customWidth="1"/>
    <col min="13831" max="13831" width="13.7109375" style="9" customWidth="1"/>
    <col min="13832" max="13832" width="9.28515625" style="9" customWidth="1"/>
    <col min="13833" max="13833" width="8" style="9" customWidth="1"/>
    <col min="13834" max="13834" width="12.28515625" style="9" customWidth="1"/>
    <col min="13835" max="14078" width="8.85546875" style="9"/>
    <col min="14079" max="14079" width="6.28515625" style="9" customWidth="1"/>
    <col min="14080" max="14080" width="28.28515625" style="9" customWidth="1"/>
    <col min="14081" max="14081" width="60.140625" style="9" customWidth="1"/>
    <col min="14082" max="14082" width="10" style="9" customWidth="1"/>
    <col min="14083" max="14083" width="8.140625" style="9" customWidth="1"/>
    <col min="14084" max="14084" width="11" style="9" customWidth="1"/>
    <col min="14085" max="14085" width="8.7109375" style="9" customWidth="1"/>
    <col min="14086" max="14086" width="7.7109375" style="9" customWidth="1"/>
    <col min="14087" max="14087" width="13.7109375" style="9" customWidth="1"/>
    <col min="14088" max="14088" width="9.28515625" style="9" customWidth="1"/>
    <col min="14089" max="14089" width="8" style="9" customWidth="1"/>
    <col min="14090" max="14090" width="12.28515625" style="9" customWidth="1"/>
    <col min="14091" max="14334" width="8.85546875" style="9"/>
    <col min="14335" max="14335" width="6.28515625" style="9" customWidth="1"/>
    <col min="14336" max="14336" width="28.28515625" style="9" customWidth="1"/>
    <col min="14337" max="14337" width="60.140625" style="9" customWidth="1"/>
    <col min="14338" max="14338" width="10" style="9" customWidth="1"/>
    <col min="14339" max="14339" width="8.140625" style="9" customWidth="1"/>
    <col min="14340" max="14340" width="11" style="9" customWidth="1"/>
    <col min="14341" max="14341" width="8.7109375" style="9" customWidth="1"/>
    <col min="14342" max="14342" width="7.7109375" style="9" customWidth="1"/>
    <col min="14343" max="14343" width="13.7109375" style="9" customWidth="1"/>
    <col min="14344" max="14344" width="9.28515625" style="9" customWidth="1"/>
    <col min="14345" max="14345" width="8" style="9" customWidth="1"/>
    <col min="14346" max="14346" width="12.28515625" style="9" customWidth="1"/>
    <col min="14347" max="14590" width="8.85546875" style="9"/>
    <col min="14591" max="14591" width="6.28515625" style="9" customWidth="1"/>
    <col min="14592" max="14592" width="28.28515625" style="9" customWidth="1"/>
    <col min="14593" max="14593" width="60.140625" style="9" customWidth="1"/>
    <col min="14594" max="14594" width="10" style="9" customWidth="1"/>
    <col min="14595" max="14595" width="8.140625" style="9" customWidth="1"/>
    <col min="14596" max="14596" width="11" style="9" customWidth="1"/>
    <col min="14597" max="14597" width="8.7109375" style="9" customWidth="1"/>
    <col min="14598" max="14598" width="7.7109375" style="9" customWidth="1"/>
    <col min="14599" max="14599" width="13.7109375" style="9" customWidth="1"/>
    <col min="14600" max="14600" width="9.28515625" style="9" customWidth="1"/>
    <col min="14601" max="14601" width="8" style="9" customWidth="1"/>
    <col min="14602" max="14602" width="12.28515625" style="9" customWidth="1"/>
    <col min="14603" max="14846" width="8.85546875" style="9"/>
    <col min="14847" max="14847" width="6.28515625" style="9" customWidth="1"/>
    <col min="14848" max="14848" width="28.28515625" style="9" customWidth="1"/>
    <col min="14849" max="14849" width="60.140625" style="9" customWidth="1"/>
    <col min="14850" max="14850" width="10" style="9" customWidth="1"/>
    <col min="14851" max="14851" width="8.140625" style="9" customWidth="1"/>
    <col min="14852" max="14852" width="11" style="9" customWidth="1"/>
    <col min="14853" max="14853" width="8.7109375" style="9" customWidth="1"/>
    <col min="14854" max="14854" width="7.7109375" style="9" customWidth="1"/>
    <col min="14855" max="14855" width="13.7109375" style="9" customWidth="1"/>
    <col min="14856" max="14856" width="9.28515625" style="9" customWidth="1"/>
    <col min="14857" max="14857" width="8" style="9" customWidth="1"/>
    <col min="14858" max="14858" width="12.28515625" style="9" customWidth="1"/>
    <col min="14859" max="15102" width="8.85546875" style="9"/>
    <col min="15103" max="15103" width="6.28515625" style="9" customWidth="1"/>
    <col min="15104" max="15104" width="28.28515625" style="9" customWidth="1"/>
    <col min="15105" max="15105" width="60.140625" style="9" customWidth="1"/>
    <col min="15106" max="15106" width="10" style="9" customWidth="1"/>
    <col min="15107" max="15107" width="8.140625" style="9" customWidth="1"/>
    <col min="15108" max="15108" width="11" style="9" customWidth="1"/>
    <col min="15109" max="15109" width="8.7109375" style="9" customWidth="1"/>
    <col min="15110" max="15110" width="7.7109375" style="9" customWidth="1"/>
    <col min="15111" max="15111" width="13.7109375" style="9" customWidth="1"/>
    <col min="15112" max="15112" width="9.28515625" style="9" customWidth="1"/>
    <col min="15113" max="15113" width="8" style="9" customWidth="1"/>
    <col min="15114" max="15114" width="12.28515625" style="9" customWidth="1"/>
    <col min="15115" max="15358" width="8.85546875" style="9"/>
    <col min="15359" max="15359" width="6.28515625" style="9" customWidth="1"/>
    <col min="15360" max="15360" width="28.28515625" style="9" customWidth="1"/>
    <col min="15361" max="15361" width="60.140625" style="9" customWidth="1"/>
    <col min="15362" max="15362" width="10" style="9" customWidth="1"/>
    <col min="15363" max="15363" width="8.140625" style="9" customWidth="1"/>
    <col min="15364" max="15364" width="11" style="9" customWidth="1"/>
    <col min="15365" max="15365" width="8.7109375" style="9" customWidth="1"/>
    <col min="15366" max="15366" width="7.7109375" style="9" customWidth="1"/>
    <col min="15367" max="15367" width="13.7109375" style="9" customWidth="1"/>
    <col min="15368" max="15368" width="9.28515625" style="9" customWidth="1"/>
    <col min="15369" max="15369" width="8" style="9" customWidth="1"/>
    <col min="15370" max="15370" width="12.28515625" style="9" customWidth="1"/>
    <col min="15371" max="15614" width="8.85546875" style="9"/>
    <col min="15615" max="15615" width="6.28515625" style="9" customWidth="1"/>
    <col min="15616" max="15616" width="28.28515625" style="9" customWidth="1"/>
    <col min="15617" max="15617" width="60.140625" style="9" customWidth="1"/>
    <col min="15618" max="15618" width="10" style="9" customWidth="1"/>
    <col min="15619" max="15619" width="8.140625" style="9" customWidth="1"/>
    <col min="15620" max="15620" width="11" style="9" customWidth="1"/>
    <col min="15621" max="15621" width="8.7109375" style="9" customWidth="1"/>
    <col min="15622" max="15622" width="7.7109375" style="9" customWidth="1"/>
    <col min="15623" max="15623" width="13.7109375" style="9" customWidth="1"/>
    <col min="15624" max="15624" width="9.28515625" style="9" customWidth="1"/>
    <col min="15625" max="15625" width="8" style="9" customWidth="1"/>
    <col min="15626" max="15626" width="12.28515625" style="9" customWidth="1"/>
    <col min="15627" max="15870" width="8.85546875" style="9"/>
    <col min="15871" max="15871" width="6.28515625" style="9" customWidth="1"/>
    <col min="15872" max="15872" width="28.28515625" style="9" customWidth="1"/>
    <col min="15873" max="15873" width="60.140625" style="9" customWidth="1"/>
    <col min="15874" max="15874" width="10" style="9" customWidth="1"/>
    <col min="15875" max="15875" width="8.140625" style="9" customWidth="1"/>
    <col min="15876" max="15876" width="11" style="9" customWidth="1"/>
    <col min="15877" max="15877" width="8.7109375" style="9" customWidth="1"/>
    <col min="15878" max="15878" width="7.7109375" style="9" customWidth="1"/>
    <col min="15879" max="15879" width="13.7109375" style="9" customWidth="1"/>
    <col min="15880" max="15880" width="9.28515625" style="9" customWidth="1"/>
    <col min="15881" max="15881" width="8" style="9" customWidth="1"/>
    <col min="15882" max="15882" width="12.28515625" style="9" customWidth="1"/>
    <col min="15883" max="16126" width="8.85546875" style="9"/>
    <col min="16127" max="16127" width="6.28515625" style="9" customWidth="1"/>
    <col min="16128" max="16128" width="28.28515625" style="9" customWidth="1"/>
    <col min="16129" max="16129" width="60.140625" style="9" customWidth="1"/>
    <col min="16130" max="16130" width="10" style="9" customWidth="1"/>
    <col min="16131" max="16131" width="8.140625" style="9" customWidth="1"/>
    <col min="16132" max="16132" width="11" style="9" customWidth="1"/>
    <col min="16133" max="16133" width="8.7109375" style="9" customWidth="1"/>
    <col min="16134" max="16134" width="7.7109375" style="9" customWidth="1"/>
    <col min="16135" max="16135" width="13.7109375" style="9" customWidth="1"/>
    <col min="16136" max="16136" width="9.28515625" style="9" customWidth="1"/>
    <col min="16137" max="16137" width="8" style="9" customWidth="1"/>
    <col min="16138" max="16138" width="12.28515625" style="9" customWidth="1"/>
    <col min="16139" max="16384" width="8.85546875" style="9"/>
  </cols>
  <sheetData>
    <row r="1" spans="1:12" ht="14.45" customHeight="1">
      <c r="A1" s="1"/>
      <c r="B1" s="2"/>
      <c r="C1" s="2"/>
      <c r="D1" s="3"/>
      <c r="E1" s="4"/>
      <c r="F1" s="6"/>
      <c r="G1" s="11"/>
      <c r="H1" s="7" t="s">
        <v>2</v>
      </c>
      <c r="I1" s="2"/>
    </row>
    <row r="2" spans="1:12">
      <c r="A2" s="10"/>
      <c r="C2" s="53" t="s">
        <v>37</v>
      </c>
    </row>
    <row r="3" spans="1:12" s="16" customFormat="1" ht="38.25">
      <c r="A3" s="50" t="s">
        <v>3</v>
      </c>
      <c r="B3" s="50" t="s">
        <v>4</v>
      </c>
      <c r="C3" s="50" t="s">
        <v>5</v>
      </c>
      <c r="D3" s="50" t="s">
        <v>6</v>
      </c>
      <c r="E3" s="50" t="s">
        <v>7</v>
      </c>
      <c r="F3" s="50" t="s">
        <v>8</v>
      </c>
      <c r="G3" s="51" t="s">
        <v>9</v>
      </c>
      <c r="H3" s="51" t="s">
        <v>0</v>
      </c>
      <c r="I3" s="50" t="s">
        <v>10</v>
      </c>
      <c r="J3" s="51" t="s">
        <v>1</v>
      </c>
    </row>
    <row r="4" spans="1:12" s="6" customFormat="1">
      <c r="A4" s="28" t="s">
        <v>11</v>
      </c>
      <c r="B4" s="29"/>
      <c r="C4" s="30" t="s">
        <v>25</v>
      </c>
      <c r="D4" s="31"/>
      <c r="E4" s="28"/>
      <c r="F4" s="27"/>
      <c r="G4" s="32"/>
      <c r="H4" s="33"/>
      <c r="I4" s="34"/>
      <c r="J4" s="33"/>
    </row>
    <row r="5" spans="1:12" s="6" customFormat="1" ht="89.25">
      <c r="A5" s="36">
        <v>1</v>
      </c>
      <c r="B5" s="37"/>
      <c r="C5" s="38" t="s">
        <v>12</v>
      </c>
      <c r="D5" s="39" t="s">
        <v>13</v>
      </c>
      <c r="E5" s="40" t="s">
        <v>14</v>
      </c>
      <c r="F5" s="41">
        <v>720</v>
      </c>
      <c r="G5" s="52"/>
      <c r="H5" s="42">
        <f>F5*G5</f>
        <v>0</v>
      </c>
      <c r="I5" s="43">
        <v>0.08</v>
      </c>
      <c r="J5" s="42">
        <f>H5*I5+H5</f>
        <v>0</v>
      </c>
      <c r="K5" s="5"/>
      <c r="L5" s="5"/>
    </row>
    <row r="6" spans="1:12" s="6" customFormat="1" ht="38.25">
      <c r="A6" s="36">
        <v>2</v>
      </c>
      <c r="B6" s="37"/>
      <c r="C6" s="38" t="s">
        <v>33</v>
      </c>
      <c r="D6" s="39" t="s">
        <v>15</v>
      </c>
      <c r="E6" s="40" t="s">
        <v>14</v>
      </c>
      <c r="F6" s="41">
        <v>300</v>
      </c>
      <c r="G6" s="52"/>
      <c r="H6" s="42">
        <f t="shared" ref="H6:H16" si="0">F6*G6</f>
        <v>0</v>
      </c>
      <c r="I6" s="43">
        <v>0.08</v>
      </c>
      <c r="J6" s="42">
        <f t="shared" ref="J6:J16" si="1">H6*I6+H6</f>
        <v>0</v>
      </c>
      <c r="K6" s="5"/>
      <c r="L6" s="5"/>
    </row>
    <row r="7" spans="1:12" s="6" customFormat="1" ht="63.75">
      <c r="A7" s="36">
        <v>3</v>
      </c>
      <c r="B7" s="37"/>
      <c r="C7" s="38" t="s">
        <v>16</v>
      </c>
      <c r="D7" s="39" t="s">
        <v>13</v>
      </c>
      <c r="E7" s="40" t="s">
        <v>14</v>
      </c>
      <c r="F7" s="41">
        <v>320</v>
      </c>
      <c r="G7" s="52"/>
      <c r="H7" s="42">
        <f t="shared" si="0"/>
        <v>0</v>
      </c>
      <c r="I7" s="43">
        <v>0.08</v>
      </c>
      <c r="J7" s="42">
        <f t="shared" si="1"/>
        <v>0</v>
      </c>
      <c r="K7" s="5"/>
      <c r="L7" s="5"/>
    </row>
    <row r="8" spans="1:12" s="6" customFormat="1" ht="27">
      <c r="A8" s="36">
        <v>4</v>
      </c>
      <c r="B8" s="37"/>
      <c r="C8" s="38" t="s">
        <v>26</v>
      </c>
      <c r="D8" s="39" t="s">
        <v>17</v>
      </c>
      <c r="E8" s="40" t="s">
        <v>14</v>
      </c>
      <c r="F8" s="41">
        <v>30</v>
      </c>
      <c r="G8" s="52"/>
      <c r="H8" s="42">
        <f t="shared" si="0"/>
        <v>0</v>
      </c>
      <c r="I8" s="43">
        <v>0.08</v>
      </c>
      <c r="J8" s="42">
        <f t="shared" si="1"/>
        <v>0</v>
      </c>
      <c r="K8" s="5"/>
      <c r="L8" s="5"/>
    </row>
    <row r="9" spans="1:12" s="6" customFormat="1" ht="52.5">
      <c r="A9" s="36">
        <v>5</v>
      </c>
      <c r="B9" s="37"/>
      <c r="C9" s="38" t="s">
        <v>27</v>
      </c>
      <c r="D9" s="39" t="s">
        <v>17</v>
      </c>
      <c r="E9" s="40" t="s">
        <v>14</v>
      </c>
      <c r="F9" s="41">
        <v>10</v>
      </c>
      <c r="G9" s="52"/>
      <c r="H9" s="42">
        <f t="shared" si="0"/>
        <v>0</v>
      </c>
      <c r="I9" s="43">
        <v>0.08</v>
      </c>
      <c r="J9" s="42">
        <f t="shared" si="1"/>
        <v>0</v>
      </c>
      <c r="K9" s="5"/>
      <c r="L9" s="5"/>
    </row>
    <row r="10" spans="1:12" s="6" customFormat="1" ht="38.25">
      <c r="A10" s="36">
        <v>6</v>
      </c>
      <c r="B10" s="37"/>
      <c r="C10" s="38" t="s">
        <v>28</v>
      </c>
      <c r="D10" s="39" t="s">
        <v>18</v>
      </c>
      <c r="E10" s="44" t="s">
        <v>19</v>
      </c>
      <c r="F10" s="41">
        <v>1</v>
      </c>
      <c r="G10" s="52"/>
      <c r="H10" s="42">
        <f t="shared" si="0"/>
        <v>0</v>
      </c>
      <c r="I10" s="43">
        <v>0.08</v>
      </c>
      <c r="J10" s="42">
        <f t="shared" si="1"/>
        <v>0</v>
      </c>
      <c r="K10" s="5"/>
      <c r="L10" s="5"/>
    </row>
    <row r="11" spans="1:12" s="6" customFormat="1" ht="38.25">
      <c r="A11" s="36">
        <v>7</v>
      </c>
      <c r="B11" s="37"/>
      <c r="C11" s="38" t="s">
        <v>35</v>
      </c>
      <c r="D11" s="39" t="s">
        <v>17</v>
      </c>
      <c r="E11" s="40" t="s">
        <v>14</v>
      </c>
      <c r="F11" s="41">
        <v>30</v>
      </c>
      <c r="G11" s="52"/>
      <c r="H11" s="42">
        <f t="shared" si="0"/>
        <v>0</v>
      </c>
      <c r="I11" s="43">
        <v>0.08</v>
      </c>
      <c r="J11" s="42">
        <f t="shared" si="1"/>
        <v>0</v>
      </c>
      <c r="K11" s="5"/>
      <c r="L11" s="5"/>
    </row>
    <row r="12" spans="1:12" s="6" customFormat="1" ht="38.25">
      <c r="A12" s="36"/>
      <c r="B12" s="37"/>
      <c r="C12" s="38" t="s">
        <v>36</v>
      </c>
      <c r="D12" s="39" t="s">
        <v>17</v>
      </c>
      <c r="E12" s="40" t="s">
        <v>14</v>
      </c>
      <c r="F12" s="41">
        <v>3</v>
      </c>
      <c r="G12" s="52"/>
      <c r="H12" s="42">
        <f t="shared" si="0"/>
        <v>0</v>
      </c>
      <c r="I12" s="43">
        <v>0.08</v>
      </c>
      <c r="J12" s="42">
        <f t="shared" si="1"/>
        <v>0</v>
      </c>
      <c r="K12" s="5"/>
      <c r="L12" s="5"/>
    </row>
    <row r="13" spans="1:12" s="6" customFormat="1" ht="25.5">
      <c r="A13" s="36">
        <v>8</v>
      </c>
      <c r="B13" s="37"/>
      <c r="C13" s="38" t="s">
        <v>29</v>
      </c>
      <c r="D13" s="39" t="s">
        <v>20</v>
      </c>
      <c r="E13" s="44" t="s">
        <v>19</v>
      </c>
      <c r="F13" s="41">
        <v>2</v>
      </c>
      <c r="G13" s="52"/>
      <c r="H13" s="42">
        <f t="shared" si="0"/>
        <v>0</v>
      </c>
      <c r="I13" s="43">
        <v>0.08</v>
      </c>
      <c r="J13" s="42">
        <f t="shared" si="1"/>
        <v>0</v>
      </c>
      <c r="K13" s="5"/>
      <c r="L13" s="5"/>
    </row>
    <row r="14" spans="1:12" s="6" customFormat="1">
      <c r="A14" s="36">
        <v>9</v>
      </c>
      <c r="B14" s="37"/>
      <c r="C14" s="38" t="s">
        <v>30</v>
      </c>
      <c r="D14" s="38"/>
      <c r="E14" s="40" t="s">
        <v>14</v>
      </c>
      <c r="F14" s="41">
        <v>45</v>
      </c>
      <c r="G14" s="52"/>
      <c r="H14" s="42">
        <f t="shared" si="0"/>
        <v>0</v>
      </c>
      <c r="I14" s="43">
        <v>0.08</v>
      </c>
      <c r="J14" s="42">
        <f t="shared" si="1"/>
        <v>0</v>
      </c>
      <c r="K14" s="5"/>
      <c r="L14" s="5"/>
    </row>
    <row r="15" spans="1:12" s="6" customFormat="1" ht="25.5">
      <c r="A15" s="36">
        <v>10</v>
      </c>
      <c r="B15" s="37"/>
      <c r="C15" s="38" t="s">
        <v>31</v>
      </c>
      <c r="D15" s="38"/>
      <c r="E15" s="40" t="s">
        <v>14</v>
      </c>
      <c r="F15" s="41">
        <v>20</v>
      </c>
      <c r="G15" s="52"/>
      <c r="H15" s="42">
        <f t="shared" si="0"/>
        <v>0</v>
      </c>
      <c r="I15" s="43">
        <v>0.08</v>
      </c>
      <c r="J15" s="42">
        <f t="shared" si="1"/>
        <v>0</v>
      </c>
      <c r="K15" s="5"/>
      <c r="L15" s="5"/>
    </row>
    <row r="16" spans="1:12" s="18" customFormat="1" ht="25.5">
      <c r="A16" s="24" t="s">
        <v>21</v>
      </c>
      <c r="B16" s="37"/>
      <c r="C16" s="25" t="s">
        <v>32</v>
      </c>
      <c r="D16" s="26"/>
      <c r="E16" s="24" t="s">
        <v>22</v>
      </c>
      <c r="F16" s="27">
        <v>12</v>
      </c>
      <c r="G16" s="52"/>
      <c r="H16" s="33">
        <f t="shared" si="0"/>
        <v>0</v>
      </c>
      <c r="I16" s="34">
        <v>0.23</v>
      </c>
      <c r="J16" s="33">
        <f t="shared" si="1"/>
        <v>0</v>
      </c>
      <c r="K16" s="17"/>
      <c r="L16" s="17"/>
    </row>
    <row r="17" spans="1:11" s="19" customFormat="1">
      <c r="A17" s="45" t="s">
        <v>23</v>
      </c>
      <c r="B17" s="45" t="s">
        <v>23</v>
      </c>
      <c r="C17" s="35" t="s">
        <v>24</v>
      </c>
      <c r="D17" s="35" t="s">
        <v>23</v>
      </c>
      <c r="E17" s="45" t="s">
        <v>23</v>
      </c>
      <c r="F17" s="45" t="s">
        <v>23</v>
      </c>
      <c r="G17" s="52" t="s">
        <v>23</v>
      </c>
      <c r="H17" s="46">
        <f>SUM(H5:H16)</f>
        <v>0</v>
      </c>
      <c r="I17" s="45" t="s">
        <v>23</v>
      </c>
      <c r="J17" s="46">
        <f>SUM(J5:J16)</f>
        <v>0</v>
      </c>
    </row>
    <row r="18" spans="1:11">
      <c r="B18" s="10"/>
      <c r="C18" s="20"/>
      <c r="D18" s="21"/>
      <c r="E18" s="11"/>
      <c r="H18" s="22"/>
      <c r="I18" s="11"/>
      <c r="J18" s="22"/>
    </row>
    <row r="19" spans="1:11">
      <c r="C19" s="47" t="str">
        <f>[1]Zestawienie!B11</f>
        <v>1) W pakiecie należy podać dla każdego produktu:</v>
      </c>
      <c r="D19" s="47"/>
      <c r="E19" s="54"/>
      <c r="F19" s="54"/>
      <c r="G19" s="55"/>
      <c r="H19" s="56"/>
      <c r="I19" s="54"/>
      <c r="J19" s="56"/>
      <c r="K19" s="57"/>
    </row>
    <row r="20" spans="1:11">
      <c r="C20" s="47" t="str">
        <f>[1]Zestawienie!B12</f>
        <v>a) nazwę handlową</v>
      </c>
      <c r="D20" s="47"/>
      <c r="E20" s="54"/>
      <c r="F20" s="54"/>
      <c r="G20" s="55"/>
      <c r="H20" s="56"/>
      <c r="I20" s="54"/>
      <c r="J20" s="56"/>
      <c r="K20" s="57"/>
    </row>
    <row r="21" spans="1:11">
      <c r="C21" s="47" t="str">
        <f>[1]Zestawienie!B13</f>
        <v>b) producenta</v>
      </c>
      <c r="D21" s="47"/>
      <c r="E21" s="54"/>
      <c r="F21" s="54"/>
      <c r="G21" s="55"/>
      <c r="H21" s="56"/>
      <c r="I21" s="54"/>
      <c r="J21" s="56"/>
      <c r="K21" s="57"/>
    </row>
    <row r="22" spans="1:11">
      <c r="C22" s="47" t="str">
        <f>[1]Zestawienie!B14</f>
        <v>c) nr katalogowy</v>
      </c>
      <c r="D22" s="47"/>
      <c r="E22" s="54"/>
      <c r="F22" s="54"/>
      <c r="G22" s="55"/>
      <c r="H22" s="56"/>
      <c r="I22" s="54"/>
      <c r="J22" s="56"/>
      <c r="K22" s="54"/>
    </row>
    <row r="23" spans="1:11">
      <c r="C23" s="49" t="s">
        <v>34</v>
      </c>
      <c r="D23" s="48"/>
      <c r="E23" s="23"/>
      <c r="F23" s="23"/>
      <c r="G23" s="58"/>
      <c r="H23" s="59"/>
      <c r="I23" s="23"/>
      <c r="J23" s="59"/>
      <c r="K23" s="60"/>
    </row>
    <row r="24" spans="1:11">
      <c r="C24" s="21"/>
      <c r="D24" s="21"/>
      <c r="E24" s="11"/>
      <c r="H24" s="22"/>
      <c r="I24" s="11"/>
      <c r="J24" s="14"/>
    </row>
    <row r="25" spans="1:11">
      <c r="C25" s="21"/>
      <c r="D25" s="21"/>
      <c r="E25" s="11"/>
      <c r="H25" s="22"/>
      <c r="I25" s="11"/>
      <c r="J25" s="14"/>
    </row>
    <row r="26" spans="1:11">
      <c r="C26" s="21"/>
      <c r="D26" s="21"/>
      <c r="E26" s="11"/>
      <c r="H26" s="22"/>
      <c r="I26" s="11"/>
      <c r="J26" s="14"/>
    </row>
    <row r="27" spans="1:11">
      <c r="C27" s="21"/>
      <c r="D27" s="21"/>
      <c r="E27" s="11"/>
      <c r="H27" s="22"/>
      <c r="I27" s="11"/>
      <c r="J27" s="14"/>
    </row>
    <row r="28" spans="1:11">
      <c r="C28" s="21"/>
      <c r="D28" s="21"/>
      <c r="E28" s="11"/>
      <c r="H28" s="22"/>
      <c r="I28" s="11"/>
      <c r="J28" s="14"/>
    </row>
    <row r="29" spans="1:11">
      <c r="C29" s="21"/>
      <c r="D29" s="21"/>
      <c r="E29" s="11"/>
      <c r="H29" s="14"/>
      <c r="I29" s="11"/>
      <c r="J29" s="14"/>
    </row>
    <row r="30" spans="1:11">
      <c r="C30" s="21"/>
      <c r="D30" s="21"/>
      <c r="E30" s="11"/>
      <c r="H30" s="14"/>
      <c r="I30" s="11"/>
      <c r="J30" s="14"/>
    </row>
    <row r="31" spans="1:11">
      <c r="C31" s="21"/>
      <c r="D31" s="21"/>
      <c r="E31" s="11"/>
      <c r="H31" s="14"/>
      <c r="I31" s="11"/>
      <c r="J31" s="14"/>
    </row>
    <row r="32" spans="1:11">
      <c r="C32" s="21"/>
      <c r="D32" s="21"/>
      <c r="E32" s="11"/>
      <c r="H32" s="14"/>
      <c r="I32" s="11"/>
      <c r="J32" s="14"/>
    </row>
    <row r="33" spans="3:10">
      <c r="C33" s="21"/>
      <c r="D33" s="21"/>
      <c r="E33" s="11"/>
      <c r="H33" s="14"/>
      <c r="I33" s="11"/>
      <c r="J33" s="14"/>
    </row>
    <row r="34" spans="3:10">
      <c r="C34" s="21"/>
      <c r="D34" s="21"/>
      <c r="E34" s="11"/>
      <c r="H34" s="14"/>
      <c r="I34" s="11"/>
      <c r="J34" s="14"/>
    </row>
    <row r="35" spans="3:10">
      <c r="C35" s="21"/>
      <c r="D35" s="21"/>
      <c r="E35" s="11"/>
      <c r="H35" s="14"/>
      <c r="I35" s="11"/>
      <c r="J35" s="14"/>
    </row>
    <row r="36" spans="3:10">
      <c r="C36" s="21"/>
      <c r="D36" s="21"/>
      <c r="E36" s="11"/>
      <c r="H36" s="14"/>
      <c r="I36" s="11"/>
      <c r="J36" s="14"/>
    </row>
    <row r="37" spans="3:10">
      <c r="C37" s="21"/>
      <c r="D37" s="21"/>
      <c r="E37" s="11"/>
      <c r="H37" s="14"/>
      <c r="I37" s="11"/>
      <c r="J37" s="14"/>
    </row>
    <row r="38" spans="3:10">
      <c r="C38" s="21"/>
      <c r="D38" s="21"/>
      <c r="E38" s="11"/>
      <c r="H38" s="14"/>
      <c r="I38" s="11"/>
      <c r="J38" s="14"/>
    </row>
    <row r="39" spans="3:10">
      <c r="C39" s="21"/>
      <c r="D39" s="21"/>
      <c r="E39" s="11"/>
      <c r="H39" s="14"/>
      <c r="I39" s="11"/>
      <c r="J39" s="14"/>
    </row>
    <row r="40" spans="3:10">
      <c r="C40" s="21"/>
      <c r="D40" s="21"/>
      <c r="E40" s="11"/>
      <c r="H40" s="14"/>
      <c r="I40" s="11"/>
      <c r="J40" s="14"/>
    </row>
    <row r="41" spans="3:10">
      <c r="C41" s="21"/>
      <c r="D41" s="21"/>
      <c r="E41" s="11"/>
      <c r="H41" s="14"/>
      <c r="I41" s="11"/>
      <c r="J41" s="14"/>
    </row>
    <row r="42" spans="3:10">
      <c r="C42" s="21"/>
      <c r="D42" s="21"/>
      <c r="E42" s="11"/>
      <c r="H42" s="14"/>
      <c r="I42" s="11"/>
      <c r="J42" s="14"/>
    </row>
    <row r="43" spans="3:10">
      <c r="C43" s="21"/>
      <c r="D43" s="21"/>
      <c r="E43" s="11"/>
      <c r="H43" s="14"/>
      <c r="I43" s="11"/>
      <c r="J43" s="14"/>
    </row>
    <row r="44" spans="3:10">
      <c r="C44" s="21"/>
      <c r="D44" s="21"/>
      <c r="E44" s="11"/>
      <c r="H44" s="14"/>
      <c r="I44" s="11"/>
      <c r="J44" s="14"/>
    </row>
    <row r="45" spans="3:10">
      <c r="C45" s="21"/>
      <c r="D45" s="21"/>
      <c r="E45" s="11"/>
      <c r="H45" s="14"/>
      <c r="I45" s="11"/>
      <c r="J45" s="14"/>
    </row>
    <row r="46" spans="3:10">
      <c r="C46" s="21"/>
      <c r="D46" s="21"/>
      <c r="E46" s="11"/>
      <c r="H46" s="14"/>
      <c r="I46" s="11"/>
      <c r="J46" s="14"/>
    </row>
    <row r="47" spans="3:10">
      <c r="C47" s="21"/>
      <c r="D47" s="21"/>
      <c r="E47" s="11"/>
      <c r="H47" s="14"/>
      <c r="I47" s="11"/>
      <c r="J47" s="14"/>
    </row>
    <row r="48" spans="3:10">
      <c r="C48" s="21"/>
      <c r="D48" s="21"/>
      <c r="E48" s="11"/>
      <c r="H48" s="14"/>
      <c r="I48" s="11"/>
      <c r="J48" s="14"/>
    </row>
    <row r="49" spans="3:10">
      <c r="C49" s="21"/>
      <c r="D49" s="21"/>
      <c r="E49" s="11"/>
      <c r="H49" s="14"/>
      <c r="I49" s="11"/>
      <c r="J49" s="14"/>
    </row>
    <row r="50" spans="3:10">
      <c r="C50" s="21"/>
      <c r="D50" s="21"/>
      <c r="E50" s="11"/>
      <c r="H50" s="14"/>
      <c r="I50" s="11"/>
      <c r="J50" s="14"/>
    </row>
    <row r="51" spans="3:10">
      <c r="C51" s="21"/>
      <c r="D51" s="21"/>
      <c r="E51" s="11"/>
      <c r="H51" s="14"/>
      <c r="I51" s="11"/>
      <c r="J51" s="14"/>
    </row>
    <row r="52" spans="3:10">
      <c r="C52" s="21"/>
      <c r="D52" s="21"/>
      <c r="E52" s="11"/>
      <c r="H52" s="14"/>
      <c r="I52" s="11"/>
      <c r="J52" s="14"/>
    </row>
    <row r="53" spans="3:10">
      <c r="C53" s="21"/>
      <c r="D53" s="21"/>
      <c r="E53" s="11"/>
      <c r="H53" s="14"/>
      <c r="I53" s="11"/>
      <c r="J53" s="14"/>
    </row>
    <row r="54" spans="3:10">
      <c r="C54" s="21"/>
      <c r="D54" s="21"/>
      <c r="E54" s="11"/>
      <c r="H54" s="14"/>
      <c r="I54" s="11"/>
      <c r="J54" s="14"/>
    </row>
    <row r="55" spans="3:10">
      <c r="C55" s="21"/>
      <c r="D55" s="21"/>
      <c r="E55" s="11"/>
      <c r="H55" s="14"/>
      <c r="I55" s="11"/>
      <c r="J55" s="14"/>
    </row>
    <row r="56" spans="3:10">
      <c r="C56" s="21"/>
      <c r="D56" s="21"/>
      <c r="E56" s="11"/>
      <c r="H56" s="14"/>
      <c r="I56" s="11"/>
      <c r="J56" s="14"/>
    </row>
    <row r="57" spans="3:10">
      <c r="C57" s="21"/>
      <c r="D57" s="21"/>
      <c r="E57" s="11"/>
      <c r="H57" s="14"/>
      <c r="I57" s="11"/>
      <c r="J57" s="14"/>
    </row>
    <row r="58" spans="3:10">
      <c r="C58" s="21"/>
      <c r="D58" s="21"/>
      <c r="E58" s="11"/>
      <c r="H58" s="14"/>
      <c r="I58" s="11"/>
      <c r="J58" s="14"/>
    </row>
    <row r="59" spans="3:10">
      <c r="C59" s="21"/>
      <c r="D59" s="21"/>
      <c r="E59" s="11"/>
      <c r="H59" s="14"/>
      <c r="I59" s="11"/>
      <c r="J59" s="14"/>
    </row>
    <row r="60" spans="3:10">
      <c r="C60" s="21"/>
      <c r="D60" s="21"/>
      <c r="E60" s="11"/>
      <c r="H60" s="14"/>
      <c r="I60" s="11"/>
      <c r="J60" s="14"/>
    </row>
    <row r="61" spans="3:10">
      <c r="C61" s="21"/>
      <c r="D61" s="21"/>
      <c r="E61" s="11"/>
      <c r="H61" s="14"/>
      <c r="I61" s="11"/>
      <c r="J61" s="14"/>
    </row>
    <row r="62" spans="3:10">
      <c r="C62" s="21"/>
      <c r="D62" s="21"/>
      <c r="E62" s="11"/>
      <c r="H62" s="14"/>
      <c r="I62" s="11"/>
      <c r="J62" s="14"/>
    </row>
    <row r="63" spans="3:10">
      <c r="C63" s="21"/>
      <c r="D63" s="21"/>
      <c r="E63" s="11"/>
      <c r="H63" s="14"/>
      <c r="I63" s="11"/>
      <c r="J63" s="14"/>
    </row>
    <row r="64" spans="3:10">
      <c r="C64" s="21"/>
      <c r="D64" s="21"/>
      <c r="E64" s="11"/>
      <c r="H64" s="14"/>
      <c r="I64" s="11"/>
      <c r="J64" s="14"/>
    </row>
    <row r="65" spans="3:10">
      <c r="C65" s="21"/>
      <c r="D65" s="21"/>
      <c r="E65" s="11"/>
      <c r="H65" s="14"/>
      <c r="I65" s="11"/>
      <c r="J65" s="14"/>
    </row>
    <row r="66" spans="3:10">
      <c r="C66" s="21"/>
      <c r="D66" s="21"/>
      <c r="E66" s="11"/>
      <c r="H66" s="14"/>
      <c r="I66" s="11"/>
      <c r="J66" s="14"/>
    </row>
    <row r="67" spans="3:10">
      <c r="C67" s="21"/>
      <c r="D67" s="21"/>
      <c r="E67" s="11"/>
      <c r="H67" s="14"/>
      <c r="I67" s="11"/>
      <c r="J67" s="14"/>
    </row>
    <row r="68" spans="3:10">
      <c r="C68" s="21"/>
      <c r="D68" s="21"/>
      <c r="E68" s="11"/>
      <c r="H68" s="14"/>
      <c r="I68" s="11"/>
      <c r="J68" s="14"/>
    </row>
    <row r="69" spans="3:10">
      <c r="C69" s="21"/>
      <c r="D69" s="21"/>
      <c r="E69" s="11"/>
      <c r="H69" s="14"/>
      <c r="I69" s="11"/>
      <c r="J69" s="14"/>
    </row>
    <row r="70" spans="3:10">
      <c r="C70" s="21"/>
      <c r="D70" s="21"/>
      <c r="E70" s="11"/>
      <c r="H70" s="14"/>
      <c r="I70" s="11"/>
      <c r="J70" s="14"/>
    </row>
    <row r="71" spans="3:10">
      <c r="C71" s="21"/>
      <c r="D71" s="21"/>
      <c r="E71" s="11"/>
      <c r="H71" s="14"/>
      <c r="I71" s="11"/>
      <c r="J71" s="14"/>
    </row>
    <row r="72" spans="3:10">
      <c r="C72" s="21"/>
      <c r="D72" s="21"/>
      <c r="E72" s="11"/>
      <c r="H72" s="14"/>
      <c r="I72" s="11"/>
      <c r="J72" s="14"/>
    </row>
    <row r="73" spans="3:10">
      <c r="C73" s="21"/>
      <c r="D73" s="21"/>
      <c r="E73" s="11"/>
      <c r="H73" s="14"/>
      <c r="I73" s="11"/>
      <c r="J73" s="14"/>
    </row>
    <row r="74" spans="3:10">
      <c r="C74" s="21"/>
      <c r="D74" s="21"/>
      <c r="E74" s="11"/>
      <c r="H74" s="14"/>
      <c r="I74" s="11"/>
      <c r="J74" s="14"/>
    </row>
    <row r="75" spans="3:10">
      <c r="C75" s="21"/>
      <c r="D75" s="21"/>
      <c r="E75" s="11"/>
      <c r="H75" s="14"/>
      <c r="I75" s="11"/>
      <c r="J75" s="14"/>
    </row>
    <row r="76" spans="3:10">
      <c r="C76" s="21"/>
      <c r="D76" s="21"/>
      <c r="E76" s="11"/>
      <c r="H76" s="14"/>
      <c r="I76" s="11"/>
      <c r="J76" s="14"/>
    </row>
    <row r="77" spans="3:10">
      <c r="C77" s="21"/>
      <c r="D77" s="21"/>
      <c r="E77" s="11"/>
      <c r="H77" s="14"/>
      <c r="I77" s="11"/>
      <c r="J77" s="14"/>
    </row>
    <row r="78" spans="3:10">
      <c r="C78" s="21"/>
      <c r="D78" s="21"/>
      <c r="E78" s="11"/>
      <c r="H78" s="14"/>
      <c r="I78" s="11"/>
      <c r="J78" s="14"/>
    </row>
    <row r="79" spans="3:10">
      <c r="C79" s="21"/>
      <c r="D79" s="21"/>
      <c r="E79" s="11"/>
      <c r="H79" s="14"/>
      <c r="I79" s="11"/>
      <c r="J79" s="14"/>
    </row>
    <row r="80" spans="3:10">
      <c r="C80" s="21"/>
      <c r="D80" s="21"/>
      <c r="E80" s="11"/>
      <c r="H80" s="14"/>
      <c r="I80" s="11"/>
      <c r="J80" s="14"/>
    </row>
    <row r="81" spans="3:10">
      <c r="C81" s="21"/>
      <c r="D81" s="21"/>
      <c r="E81" s="11"/>
      <c r="H81" s="14"/>
      <c r="I81" s="11"/>
      <c r="J81" s="14"/>
    </row>
    <row r="82" spans="3:10">
      <c r="C82" s="21"/>
      <c r="D82" s="21"/>
      <c r="E82" s="11"/>
      <c r="H82" s="14"/>
      <c r="I82" s="11"/>
      <c r="J82" s="14"/>
    </row>
    <row r="83" spans="3:10">
      <c r="C83" s="21"/>
      <c r="D83" s="21"/>
      <c r="E83" s="11"/>
      <c r="H83" s="14"/>
      <c r="I83" s="11"/>
      <c r="J83" s="14"/>
    </row>
    <row r="84" spans="3:10">
      <c r="C84" s="21"/>
      <c r="D84" s="21"/>
      <c r="E84" s="11"/>
      <c r="H84" s="14"/>
      <c r="I84" s="11"/>
      <c r="J84" s="14"/>
    </row>
    <row r="85" spans="3:10">
      <c r="C85" s="21"/>
      <c r="D85" s="21"/>
      <c r="E85" s="11"/>
      <c r="H85" s="14"/>
      <c r="I85" s="11"/>
      <c r="J85" s="14"/>
    </row>
    <row r="86" spans="3:10">
      <c r="C86" s="21"/>
      <c r="D86" s="21"/>
      <c r="E86" s="11"/>
      <c r="H86" s="14"/>
      <c r="I86" s="11"/>
      <c r="J86" s="14"/>
    </row>
    <row r="87" spans="3:10">
      <c r="C87" s="21"/>
      <c r="D87" s="21"/>
      <c r="E87" s="11"/>
      <c r="H87" s="14"/>
      <c r="I87" s="11"/>
      <c r="J87" s="14"/>
    </row>
    <row r="88" spans="3:10">
      <c r="C88" s="21"/>
      <c r="D88" s="21"/>
      <c r="E88" s="11"/>
      <c r="H88" s="14"/>
      <c r="I88" s="11"/>
      <c r="J88" s="14"/>
    </row>
    <row r="89" spans="3:10">
      <c r="C89" s="21"/>
      <c r="D89" s="21"/>
      <c r="E89" s="11"/>
      <c r="H89" s="14"/>
      <c r="I89" s="11"/>
      <c r="J89" s="14"/>
    </row>
    <row r="90" spans="3:10">
      <c r="C90" s="21"/>
      <c r="D90" s="21"/>
      <c r="E90" s="11"/>
      <c r="H90" s="14"/>
      <c r="I90" s="11"/>
      <c r="J90" s="14"/>
    </row>
    <row r="91" spans="3:10">
      <c r="C91" s="21"/>
      <c r="D91" s="21"/>
      <c r="E91" s="11"/>
      <c r="H91" s="14"/>
      <c r="I91" s="11"/>
      <c r="J91" s="14"/>
    </row>
    <row r="92" spans="3:10">
      <c r="C92" s="21"/>
      <c r="D92" s="21"/>
      <c r="E92" s="11"/>
      <c r="H92" s="14"/>
      <c r="I92" s="11"/>
      <c r="J92" s="14"/>
    </row>
    <row r="93" spans="3:10">
      <c r="C93" s="21"/>
      <c r="D93" s="21"/>
      <c r="E93" s="11"/>
      <c r="H93" s="14"/>
      <c r="I93" s="11"/>
      <c r="J93" s="14"/>
    </row>
    <row r="94" spans="3:10">
      <c r="C94" s="21"/>
      <c r="D94" s="21"/>
      <c r="E94" s="11"/>
      <c r="H94" s="14"/>
      <c r="I94" s="11"/>
      <c r="J94" s="14"/>
    </row>
    <row r="95" spans="3:10">
      <c r="C95" s="21"/>
      <c r="D95" s="21"/>
      <c r="E95" s="11"/>
      <c r="H95" s="14"/>
      <c r="I95" s="11"/>
      <c r="J95" s="14"/>
    </row>
    <row r="96" spans="3:10">
      <c r="C96" s="21"/>
      <c r="D96" s="21"/>
      <c r="E96" s="11"/>
      <c r="H96" s="14"/>
      <c r="I96" s="11"/>
      <c r="J96" s="14"/>
    </row>
    <row r="97" spans="3:10">
      <c r="C97" s="21"/>
      <c r="D97" s="21"/>
      <c r="E97" s="11"/>
      <c r="H97" s="14"/>
      <c r="I97" s="11"/>
      <c r="J97" s="14"/>
    </row>
    <row r="98" spans="3:10">
      <c r="C98" s="21"/>
      <c r="D98" s="21"/>
      <c r="E98" s="11"/>
      <c r="H98" s="14"/>
      <c r="I98" s="11"/>
      <c r="J98" s="14"/>
    </row>
    <row r="99" spans="3:10">
      <c r="C99" s="21"/>
      <c r="D99" s="21"/>
      <c r="E99" s="11"/>
      <c r="H99" s="14"/>
      <c r="I99" s="11"/>
      <c r="J99" s="14"/>
    </row>
    <row r="100" spans="3:10">
      <c r="C100" s="21"/>
      <c r="D100" s="21"/>
      <c r="E100" s="11"/>
      <c r="H100" s="14"/>
      <c r="I100" s="11"/>
      <c r="J100" s="14"/>
    </row>
    <row r="101" spans="3:10">
      <c r="C101" s="21"/>
      <c r="D101" s="21"/>
      <c r="E101" s="11"/>
      <c r="H101" s="14"/>
      <c r="I101" s="11"/>
      <c r="J101" s="14"/>
    </row>
    <row r="102" spans="3:10">
      <c r="C102" s="21"/>
      <c r="D102" s="21"/>
      <c r="E102" s="11"/>
      <c r="H102" s="14"/>
      <c r="I102" s="11"/>
      <c r="J102" s="14"/>
    </row>
    <row r="103" spans="3:10">
      <c r="C103" s="21"/>
      <c r="D103" s="21"/>
      <c r="E103" s="11"/>
      <c r="H103" s="14"/>
      <c r="I103" s="11"/>
      <c r="J103" s="14"/>
    </row>
    <row r="104" spans="3:10">
      <c r="C104" s="21"/>
      <c r="D104" s="21"/>
      <c r="E104" s="11"/>
      <c r="H104" s="14"/>
      <c r="I104" s="11"/>
      <c r="J104" s="14"/>
    </row>
    <row r="105" spans="3:10">
      <c r="C105" s="21"/>
      <c r="D105" s="21"/>
      <c r="E105" s="11"/>
      <c r="H105" s="14"/>
      <c r="I105" s="11"/>
      <c r="J105" s="14"/>
    </row>
    <row r="106" spans="3:10">
      <c r="C106" s="21"/>
      <c r="D106" s="21"/>
      <c r="E106" s="11"/>
      <c r="H106" s="14"/>
      <c r="I106" s="11"/>
      <c r="J106" s="14"/>
    </row>
    <row r="107" spans="3:10">
      <c r="C107" s="21"/>
      <c r="D107" s="21"/>
      <c r="E107" s="11"/>
      <c r="H107" s="14"/>
      <c r="I107" s="11"/>
      <c r="J107" s="14"/>
    </row>
    <row r="108" spans="3:10">
      <c r="C108" s="21"/>
      <c r="D108" s="21"/>
      <c r="E108" s="11"/>
      <c r="H108" s="14"/>
      <c r="I108" s="11"/>
      <c r="J108" s="14"/>
    </row>
    <row r="109" spans="3:10">
      <c r="C109" s="21"/>
      <c r="D109" s="21"/>
      <c r="E109" s="11"/>
      <c r="H109" s="14"/>
      <c r="I109" s="11"/>
      <c r="J109" s="14"/>
    </row>
    <row r="110" spans="3:10">
      <c r="C110" s="21"/>
      <c r="D110" s="21"/>
      <c r="E110" s="11"/>
      <c r="H110" s="14"/>
      <c r="I110" s="11"/>
      <c r="J110" s="14"/>
    </row>
    <row r="111" spans="3:10">
      <c r="C111" s="21"/>
      <c r="D111" s="21"/>
      <c r="E111" s="11"/>
      <c r="H111" s="14"/>
      <c r="I111" s="11"/>
      <c r="J111" s="14"/>
    </row>
    <row r="112" spans="3:10">
      <c r="C112" s="21"/>
      <c r="D112" s="21"/>
      <c r="H112" s="14"/>
      <c r="I112" s="11"/>
      <c r="J112" s="14"/>
    </row>
    <row r="113" spans="3:10">
      <c r="C113" s="21"/>
      <c r="D113" s="21"/>
      <c r="H113" s="14"/>
      <c r="I113" s="11"/>
      <c r="J113" s="14"/>
    </row>
    <row r="114" spans="3:10">
      <c r="C114" s="21"/>
      <c r="D114" s="21"/>
      <c r="H114" s="14"/>
      <c r="I114" s="11"/>
      <c r="J114" s="14"/>
    </row>
    <row r="115" spans="3:10">
      <c r="C115" s="21"/>
      <c r="D115" s="21"/>
      <c r="H115" s="14"/>
      <c r="I115" s="11"/>
      <c r="J115" s="14"/>
    </row>
    <row r="116" spans="3:10">
      <c r="C116" s="21"/>
      <c r="D116" s="21"/>
      <c r="H116" s="14"/>
      <c r="I116" s="11"/>
      <c r="J116" s="14"/>
    </row>
    <row r="117" spans="3:10">
      <c r="C117" s="21"/>
      <c r="D117" s="21"/>
      <c r="H117" s="14"/>
      <c r="I117" s="11"/>
      <c r="J117" s="14"/>
    </row>
    <row r="118" spans="3:10">
      <c r="C118" s="21"/>
      <c r="D118" s="21"/>
      <c r="H118" s="14"/>
      <c r="I118" s="11"/>
      <c r="J118" s="14"/>
    </row>
    <row r="119" spans="3:10">
      <c r="C119" s="21"/>
      <c r="D119" s="21"/>
      <c r="H119" s="14"/>
      <c r="I119" s="11"/>
      <c r="J119" s="14"/>
    </row>
    <row r="120" spans="3:10">
      <c r="C120" s="21"/>
      <c r="D120" s="21"/>
      <c r="H120" s="14"/>
      <c r="I120" s="11"/>
      <c r="J120" s="14"/>
    </row>
    <row r="121" spans="3:10">
      <c r="C121" s="21"/>
      <c r="D121" s="21"/>
      <c r="H121" s="14"/>
      <c r="I121" s="11"/>
      <c r="J121" s="14"/>
    </row>
    <row r="122" spans="3:10">
      <c r="C122" s="21"/>
      <c r="D122" s="21"/>
      <c r="H122" s="14"/>
      <c r="I122" s="11"/>
      <c r="J122" s="14"/>
    </row>
    <row r="123" spans="3:10">
      <c r="C123" s="21"/>
      <c r="D123" s="21"/>
      <c r="H123" s="14"/>
      <c r="I123" s="11"/>
      <c r="J123" s="14"/>
    </row>
    <row r="124" spans="3:10">
      <c r="C124" s="21"/>
      <c r="D124" s="21"/>
      <c r="H124" s="14"/>
      <c r="I124" s="11"/>
      <c r="J124" s="14"/>
    </row>
    <row r="125" spans="3:10">
      <c r="C125" s="21"/>
      <c r="D125" s="21"/>
      <c r="H125" s="14"/>
      <c r="I125" s="11"/>
      <c r="J125" s="14"/>
    </row>
    <row r="126" spans="3:10">
      <c r="C126" s="21"/>
      <c r="D126" s="21"/>
      <c r="H126" s="14"/>
      <c r="I126" s="11"/>
      <c r="J126" s="14"/>
    </row>
    <row r="127" spans="3:10">
      <c r="C127" s="21"/>
      <c r="D127" s="21"/>
      <c r="H127" s="14"/>
      <c r="I127" s="11"/>
      <c r="J127" s="14"/>
    </row>
    <row r="128" spans="3:10">
      <c r="C128" s="21"/>
      <c r="D128" s="21"/>
      <c r="H128" s="14"/>
      <c r="I128" s="11"/>
      <c r="J128" s="14"/>
    </row>
    <row r="129" spans="3:10">
      <c r="C129" s="21"/>
      <c r="D129" s="21"/>
      <c r="H129" s="14"/>
      <c r="I129" s="11"/>
      <c r="J129" s="14"/>
    </row>
    <row r="130" spans="3:10">
      <c r="C130" s="21"/>
      <c r="D130" s="21"/>
      <c r="H130" s="14"/>
      <c r="I130" s="11"/>
      <c r="J130" s="14"/>
    </row>
    <row r="131" spans="3:10">
      <c r="C131" s="21"/>
      <c r="D131" s="21"/>
      <c r="H131" s="14"/>
      <c r="I131" s="11"/>
      <c r="J131" s="14"/>
    </row>
    <row r="132" spans="3:10">
      <c r="C132" s="21"/>
      <c r="D132" s="21"/>
      <c r="H132" s="14"/>
      <c r="I132" s="11"/>
      <c r="J132" s="14"/>
    </row>
    <row r="133" spans="3:10">
      <c r="C133" s="21"/>
      <c r="D133" s="21"/>
      <c r="H133" s="14"/>
      <c r="I133" s="11"/>
      <c r="J133" s="14"/>
    </row>
    <row r="134" spans="3:10">
      <c r="C134" s="21"/>
      <c r="D134" s="21"/>
      <c r="H134" s="14"/>
      <c r="I134" s="11"/>
      <c r="J134" s="14"/>
    </row>
    <row r="135" spans="3:10">
      <c r="C135" s="21"/>
      <c r="D135" s="21"/>
      <c r="H135" s="14"/>
      <c r="I135" s="11"/>
      <c r="J135" s="14"/>
    </row>
    <row r="136" spans="3:10">
      <c r="C136" s="21"/>
      <c r="D136" s="21"/>
      <c r="H136" s="14"/>
      <c r="I136" s="11"/>
      <c r="J136" s="14"/>
    </row>
    <row r="137" spans="3:10">
      <c r="C137" s="21"/>
      <c r="D137" s="21"/>
      <c r="H137" s="14"/>
      <c r="I137" s="11"/>
      <c r="J137" s="14"/>
    </row>
    <row r="138" spans="3:10">
      <c r="C138" s="21"/>
      <c r="D138" s="21"/>
      <c r="H138" s="14"/>
      <c r="I138" s="11"/>
      <c r="J138" s="14"/>
    </row>
    <row r="139" spans="3:10">
      <c r="C139" s="21"/>
      <c r="D139" s="21"/>
      <c r="H139" s="14"/>
      <c r="I139" s="11"/>
      <c r="J139" s="14"/>
    </row>
    <row r="140" spans="3:10">
      <c r="C140" s="21"/>
      <c r="D140" s="21"/>
      <c r="H140" s="14"/>
      <c r="I140" s="11"/>
      <c r="J140" s="14"/>
    </row>
    <row r="141" spans="3:10">
      <c r="C141" s="21"/>
      <c r="D141" s="21"/>
      <c r="H141" s="14"/>
      <c r="I141" s="11"/>
      <c r="J141" s="14"/>
    </row>
    <row r="142" spans="3:10">
      <c r="C142" s="21"/>
      <c r="D142" s="21"/>
      <c r="H142" s="14"/>
      <c r="I142" s="11"/>
      <c r="J142" s="14"/>
    </row>
    <row r="143" spans="3:10">
      <c r="C143" s="21"/>
      <c r="D143" s="21"/>
      <c r="H143" s="14"/>
      <c r="I143" s="11"/>
      <c r="J143" s="14"/>
    </row>
    <row r="144" spans="3:10">
      <c r="C144" s="21"/>
      <c r="D144" s="21"/>
      <c r="H144" s="14"/>
      <c r="I144" s="11"/>
      <c r="J144" s="14"/>
    </row>
    <row r="145" spans="3:10">
      <c r="C145" s="21"/>
      <c r="D145" s="21"/>
      <c r="H145" s="14"/>
      <c r="I145" s="11"/>
      <c r="J145" s="14"/>
    </row>
    <row r="146" spans="3:10">
      <c r="C146" s="21"/>
      <c r="D146" s="21"/>
      <c r="H146" s="14"/>
      <c r="I146" s="11"/>
      <c r="J146" s="14"/>
    </row>
    <row r="147" spans="3:10">
      <c r="C147" s="21"/>
      <c r="D147" s="21"/>
      <c r="H147" s="14"/>
      <c r="I147" s="11"/>
      <c r="J147" s="14"/>
    </row>
    <row r="148" spans="3:10">
      <c r="C148" s="21"/>
      <c r="D148" s="21"/>
      <c r="H148" s="14"/>
      <c r="I148" s="11"/>
      <c r="J148" s="14"/>
    </row>
    <row r="149" spans="3:10">
      <c r="C149" s="21"/>
      <c r="D149" s="21"/>
      <c r="H149" s="14"/>
      <c r="I149" s="11"/>
      <c r="J149" s="14"/>
    </row>
    <row r="150" spans="3:10">
      <c r="C150" s="21"/>
      <c r="D150" s="21"/>
      <c r="H150" s="14"/>
      <c r="I150" s="11"/>
      <c r="J150" s="14"/>
    </row>
    <row r="151" spans="3:10">
      <c r="C151" s="21"/>
      <c r="D151" s="21"/>
      <c r="H151" s="14"/>
      <c r="I151" s="11"/>
      <c r="J151" s="14"/>
    </row>
    <row r="152" spans="3:10">
      <c r="C152" s="21"/>
      <c r="D152" s="21"/>
      <c r="H152" s="14"/>
      <c r="I152" s="11"/>
      <c r="J152" s="14"/>
    </row>
    <row r="153" spans="3:10">
      <c r="C153" s="21"/>
      <c r="D153" s="21"/>
      <c r="H153" s="14"/>
      <c r="I153" s="11"/>
      <c r="J153" s="14"/>
    </row>
    <row r="154" spans="3:10">
      <c r="C154" s="21"/>
      <c r="D154" s="21"/>
      <c r="H154" s="14"/>
      <c r="I154" s="11"/>
      <c r="J154" s="14"/>
    </row>
    <row r="155" spans="3:10">
      <c r="C155" s="21"/>
      <c r="D155" s="21"/>
      <c r="H155" s="14"/>
      <c r="I155" s="11"/>
      <c r="J155" s="14"/>
    </row>
    <row r="156" spans="3:10">
      <c r="C156" s="21"/>
      <c r="D156" s="21"/>
      <c r="H156" s="14"/>
      <c r="I156" s="11"/>
      <c r="J156" s="14"/>
    </row>
    <row r="157" spans="3:10">
      <c r="C157" s="21"/>
      <c r="D157" s="21"/>
      <c r="H157" s="14"/>
      <c r="I157" s="11"/>
      <c r="J157" s="14"/>
    </row>
    <row r="158" spans="3:10">
      <c r="C158" s="21"/>
      <c r="D158" s="21"/>
      <c r="H158" s="14"/>
      <c r="I158" s="11"/>
      <c r="J158" s="14"/>
    </row>
    <row r="159" spans="3:10">
      <c r="C159" s="21"/>
      <c r="D159" s="21"/>
      <c r="H159" s="14"/>
      <c r="I159" s="11"/>
      <c r="J159" s="14"/>
    </row>
    <row r="160" spans="3:10">
      <c r="C160" s="21"/>
      <c r="D160" s="21"/>
      <c r="H160" s="14"/>
      <c r="I160" s="11"/>
      <c r="J160" s="14"/>
    </row>
    <row r="161" spans="3:10">
      <c r="C161" s="21"/>
      <c r="D161" s="21"/>
      <c r="H161" s="14"/>
      <c r="I161" s="11"/>
      <c r="J161" s="14"/>
    </row>
    <row r="162" spans="3:10">
      <c r="C162" s="21"/>
      <c r="D162" s="21"/>
      <c r="H162" s="14"/>
      <c r="I162" s="11"/>
      <c r="J162" s="14"/>
    </row>
    <row r="163" spans="3:10">
      <c r="C163" s="21"/>
      <c r="D163" s="21"/>
      <c r="H163" s="14"/>
      <c r="I163" s="11"/>
      <c r="J163" s="14"/>
    </row>
    <row r="164" spans="3:10">
      <c r="C164" s="21"/>
      <c r="D164" s="21"/>
      <c r="H164" s="14"/>
      <c r="I164" s="11"/>
      <c r="J164" s="14"/>
    </row>
    <row r="165" spans="3:10">
      <c r="C165" s="21"/>
      <c r="D165" s="21"/>
      <c r="H165" s="14"/>
      <c r="I165" s="11"/>
      <c r="J165" s="14"/>
    </row>
    <row r="166" spans="3:10">
      <c r="C166" s="21"/>
      <c r="D166" s="21"/>
      <c r="H166" s="14"/>
      <c r="I166" s="11"/>
      <c r="J166" s="14"/>
    </row>
    <row r="167" spans="3:10">
      <c r="C167" s="21"/>
      <c r="D167" s="21"/>
      <c r="H167" s="14"/>
      <c r="I167" s="11"/>
      <c r="J167" s="14"/>
    </row>
    <row r="168" spans="3:10">
      <c r="C168" s="21"/>
      <c r="D168" s="21"/>
      <c r="H168" s="14"/>
      <c r="I168" s="11"/>
      <c r="J168" s="14"/>
    </row>
    <row r="169" spans="3:10">
      <c r="C169" s="21"/>
      <c r="D169" s="21"/>
      <c r="H169" s="14"/>
      <c r="I169" s="11"/>
      <c r="J169" s="14"/>
    </row>
    <row r="170" spans="3:10">
      <c r="C170" s="21"/>
      <c r="D170" s="21"/>
      <c r="H170" s="14"/>
      <c r="I170" s="11"/>
      <c r="J170" s="14"/>
    </row>
    <row r="171" spans="3:10">
      <c r="C171" s="21"/>
      <c r="D171" s="21"/>
      <c r="H171" s="14"/>
      <c r="I171" s="11"/>
      <c r="J171" s="14"/>
    </row>
    <row r="172" spans="3:10">
      <c r="C172" s="21"/>
      <c r="D172" s="21"/>
      <c r="H172" s="14"/>
      <c r="I172" s="11"/>
      <c r="J172" s="14"/>
    </row>
    <row r="173" spans="3:10">
      <c r="C173" s="21"/>
      <c r="D173" s="21"/>
      <c r="H173" s="14"/>
      <c r="I173" s="11"/>
      <c r="J173" s="14"/>
    </row>
    <row r="174" spans="3:10">
      <c r="C174" s="21"/>
      <c r="D174" s="21"/>
      <c r="H174" s="14"/>
      <c r="I174" s="11"/>
      <c r="J174" s="14"/>
    </row>
    <row r="175" spans="3:10">
      <c r="C175" s="21"/>
      <c r="D175" s="21"/>
      <c r="H175" s="14"/>
      <c r="I175" s="11"/>
      <c r="J175" s="14"/>
    </row>
    <row r="176" spans="3:10">
      <c r="C176" s="21"/>
      <c r="D176" s="21"/>
      <c r="H176" s="14"/>
      <c r="I176" s="11"/>
      <c r="J176" s="14"/>
    </row>
    <row r="177" spans="3:10">
      <c r="C177" s="21"/>
      <c r="D177" s="21"/>
      <c r="H177" s="14"/>
      <c r="I177" s="11"/>
      <c r="J177" s="14"/>
    </row>
    <row r="178" spans="3:10">
      <c r="C178" s="21"/>
      <c r="D178" s="21"/>
      <c r="H178" s="14"/>
      <c r="I178" s="11"/>
      <c r="J178" s="14"/>
    </row>
    <row r="179" spans="3:10">
      <c r="C179" s="21"/>
      <c r="D179" s="21"/>
      <c r="H179" s="14"/>
      <c r="I179" s="11"/>
      <c r="J179" s="14"/>
    </row>
    <row r="180" spans="3:10">
      <c r="C180" s="21"/>
      <c r="D180" s="21"/>
      <c r="H180" s="14"/>
      <c r="I180" s="11"/>
      <c r="J180" s="14"/>
    </row>
    <row r="181" spans="3:10">
      <c r="C181" s="21"/>
      <c r="D181" s="21"/>
      <c r="H181" s="14"/>
      <c r="I181" s="11"/>
      <c r="J181" s="14"/>
    </row>
    <row r="182" spans="3:10">
      <c r="C182" s="21"/>
      <c r="D182" s="21"/>
      <c r="H182" s="14"/>
      <c r="I182" s="11"/>
      <c r="J182" s="14"/>
    </row>
    <row r="183" spans="3:10">
      <c r="C183" s="21"/>
      <c r="D183" s="21"/>
      <c r="H183" s="14"/>
      <c r="I183" s="11"/>
      <c r="J183" s="14"/>
    </row>
    <row r="184" spans="3:10">
      <c r="C184" s="21"/>
      <c r="D184" s="21"/>
      <c r="H184" s="14"/>
      <c r="I184" s="11"/>
      <c r="J184" s="14"/>
    </row>
    <row r="185" spans="3:10">
      <c r="C185" s="21"/>
      <c r="D185" s="21"/>
      <c r="H185" s="14"/>
      <c r="I185" s="11"/>
      <c r="J185" s="14"/>
    </row>
    <row r="186" spans="3:10">
      <c r="C186" s="21"/>
      <c r="D186" s="21"/>
      <c r="H186" s="14"/>
      <c r="I186" s="11"/>
      <c r="J186" s="14"/>
    </row>
    <row r="187" spans="3:10">
      <c r="C187" s="21"/>
      <c r="D187" s="21"/>
      <c r="H187" s="14"/>
      <c r="I187" s="11"/>
      <c r="J187" s="14"/>
    </row>
    <row r="188" spans="3:10">
      <c r="C188" s="21"/>
      <c r="D188" s="21"/>
      <c r="H188" s="14"/>
      <c r="I188" s="11"/>
      <c r="J188" s="14"/>
    </row>
    <row r="189" spans="3:10">
      <c r="C189" s="21"/>
      <c r="D189" s="21"/>
      <c r="H189" s="14"/>
      <c r="I189" s="11"/>
      <c r="J189" s="14"/>
    </row>
    <row r="190" spans="3:10">
      <c r="C190" s="21"/>
      <c r="D190" s="21"/>
      <c r="H190" s="14"/>
      <c r="I190" s="11"/>
      <c r="J190" s="14"/>
    </row>
    <row r="191" spans="3:10">
      <c r="C191" s="21"/>
      <c r="D191" s="21"/>
      <c r="H191" s="14"/>
      <c r="I191" s="11"/>
      <c r="J191" s="14"/>
    </row>
    <row r="192" spans="3:10">
      <c r="C192" s="21"/>
      <c r="D192" s="21"/>
      <c r="H192" s="14"/>
      <c r="I192" s="11"/>
      <c r="J192" s="14"/>
    </row>
    <row r="193" spans="3:10">
      <c r="C193" s="21"/>
      <c r="D193" s="21"/>
      <c r="H193" s="14"/>
      <c r="I193" s="11"/>
      <c r="J193" s="14"/>
    </row>
    <row r="194" spans="3:10">
      <c r="C194" s="21"/>
      <c r="D194" s="21"/>
      <c r="H194" s="14"/>
      <c r="I194" s="11"/>
      <c r="J194" s="14"/>
    </row>
    <row r="195" spans="3:10">
      <c r="C195" s="21"/>
      <c r="D195" s="21"/>
      <c r="H195" s="14"/>
      <c r="I195" s="11"/>
      <c r="J195" s="14"/>
    </row>
    <row r="196" spans="3:10">
      <c r="C196" s="21"/>
      <c r="D196" s="21"/>
      <c r="H196" s="14"/>
      <c r="I196" s="11"/>
      <c r="J196" s="14"/>
    </row>
    <row r="197" spans="3:10">
      <c r="C197" s="21"/>
      <c r="D197" s="21"/>
      <c r="H197" s="14"/>
      <c r="I197" s="11"/>
      <c r="J197" s="14"/>
    </row>
    <row r="198" spans="3:10">
      <c r="C198" s="21"/>
      <c r="D198" s="21"/>
      <c r="H198" s="14"/>
      <c r="I198" s="11"/>
      <c r="J198" s="14"/>
    </row>
    <row r="199" spans="3:10">
      <c r="C199" s="21"/>
      <c r="D199" s="21"/>
      <c r="H199" s="14"/>
      <c r="I199" s="11"/>
      <c r="J199" s="14"/>
    </row>
    <row r="200" spans="3:10">
      <c r="C200" s="21"/>
      <c r="D200" s="21"/>
      <c r="H200" s="14"/>
      <c r="I200" s="11"/>
      <c r="J200" s="14"/>
    </row>
    <row r="201" spans="3:10">
      <c r="C201" s="21"/>
      <c r="D201" s="21"/>
      <c r="H201" s="14"/>
      <c r="I201" s="11"/>
      <c r="J201" s="14"/>
    </row>
    <row r="202" spans="3:10">
      <c r="C202" s="21"/>
      <c r="D202" s="21"/>
      <c r="H202" s="14"/>
      <c r="I202" s="11"/>
      <c r="J202" s="14"/>
    </row>
    <row r="203" spans="3:10">
      <c r="C203" s="21"/>
      <c r="D203" s="21"/>
      <c r="H203" s="14"/>
      <c r="I203" s="11"/>
      <c r="J203" s="14"/>
    </row>
    <row r="204" spans="3:10">
      <c r="C204" s="21"/>
      <c r="D204" s="21"/>
      <c r="H204" s="14"/>
      <c r="I204" s="11"/>
      <c r="J204" s="14"/>
    </row>
    <row r="205" spans="3:10">
      <c r="C205" s="21"/>
      <c r="D205" s="21"/>
      <c r="H205" s="14"/>
      <c r="I205" s="11"/>
      <c r="J205" s="14"/>
    </row>
    <row r="206" spans="3:10">
      <c r="C206" s="21"/>
      <c r="D206" s="21"/>
      <c r="H206" s="14"/>
      <c r="I206" s="11"/>
      <c r="J206" s="14"/>
    </row>
    <row r="207" spans="3:10">
      <c r="C207" s="21"/>
      <c r="D207" s="21"/>
      <c r="H207" s="14"/>
      <c r="I207" s="11"/>
      <c r="J207" s="14"/>
    </row>
    <row r="208" spans="3:10">
      <c r="C208" s="21"/>
      <c r="D208" s="21"/>
      <c r="H208" s="14"/>
      <c r="I208" s="11"/>
      <c r="J208" s="14"/>
    </row>
    <row r="209" spans="3:10">
      <c r="C209" s="21"/>
      <c r="D209" s="21"/>
      <c r="H209" s="14"/>
      <c r="I209" s="11"/>
      <c r="J209" s="14"/>
    </row>
    <row r="210" spans="3:10">
      <c r="C210" s="21"/>
      <c r="D210" s="21"/>
      <c r="H210" s="14"/>
      <c r="I210" s="11"/>
      <c r="J210" s="14"/>
    </row>
    <row r="211" spans="3:10">
      <c r="C211" s="21"/>
      <c r="D211" s="21"/>
      <c r="H211" s="14"/>
      <c r="I211" s="11"/>
      <c r="J211" s="14"/>
    </row>
    <row r="212" spans="3:10">
      <c r="C212" s="21"/>
      <c r="D212" s="21"/>
      <c r="H212" s="14"/>
      <c r="I212" s="11"/>
      <c r="J212" s="14"/>
    </row>
    <row r="213" spans="3:10">
      <c r="C213" s="21"/>
      <c r="D213" s="21"/>
      <c r="H213" s="14"/>
      <c r="I213" s="11"/>
      <c r="J213" s="14"/>
    </row>
    <row r="214" spans="3:10">
      <c r="C214" s="21"/>
      <c r="D214" s="21"/>
      <c r="H214" s="14"/>
      <c r="I214" s="11"/>
      <c r="J214" s="14"/>
    </row>
    <row r="215" spans="3:10">
      <c r="C215" s="21"/>
      <c r="D215" s="21"/>
      <c r="H215" s="14"/>
      <c r="I215" s="11"/>
      <c r="J215" s="14"/>
    </row>
    <row r="216" spans="3:10">
      <c r="C216" s="21"/>
      <c r="D216" s="21"/>
      <c r="H216" s="14"/>
      <c r="I216" s="11"/>
      <c r="J216" s="14"/>
    </row>
    <row r="217" spans="3:10">
      <c r="C217" s="21"/>
      <c r="D217" s="21"/>
      <c r="H217" s="14"/>
      <c r="I217" s="11"/>
      <c r="J217" s="14"/>
    </row>
    <row r="218" spans="3:10">
      <c r="C218" s="21"/>
      <c r="D218" s="21"/>
      <c r="H218" s="14"/>
      <c r="I218" s="11"/>
      <c r="J218" s="14"/>
    </row>
    <row r="219" spans="3:10">
      <c r="C219" s="21"/>
      <c r="D219" s="21"/>
      <c r="H219" s="14"/>
      <c r="I219" s="11"/>
      <c r="J219" s="14"/>
    </row>
    <row r="220" spans="3:10">
      <c r="C220" s="21"/>
      <c r="D220" s="21"/>
      <c r="H220" s="14"/>
      <c r="I220" s="11"/>
      <c r="J220" s="14"/>
    </row>
    <row r="221" spans="3:10">
      <c r="C221" s="21"/>
      <c r="D221" s="21"/>
      <c r="H221" s="14"/>
      <c r="I221" s="11"/>
      <c r="J221" s="14"/>
    </row>
    <row r="222" spans="3:10">
      <c r="C222" s="21"/>
      <c r="D222" s="21"/>
      <c r="H222" s="14"/>
      <c r="I222" s="11"/>
      <c r="J222" s="14"/>
    </row>
    <row r="223" spans="3:10">
      <c r="C223" s="21"/>
      <c r="D223" s="21"/>
      <c r="H223" s="14"/>
      <c r="I223" s="11"/>
      <c r="J223" s="14"/>
    </row>
    <row r="224" spans="3:10">
      <c r="C224" s="21"/>
      <c r="D224" s="21"/>
      <c r="H224" s="14"/>
      <c r="I224" s="11"/>
      <c r="J224" s="14"/>
    </row>
    <row r="225" spans="3:10">
      <c r="C225" s="21"/>
      <c r="D225" s="21"/>
      <c r="H225" s="14"/>
      <c r="I225" s="11"/>
      <c r="J225" s="14"/>
    </row>
    <row r="226" spans="3:10">
      <c r="C226" s="21"/>
      <c r="D226" s="21"/>
      <c r="H226" s="14"/>
      <c r="I226" s="11"/>
      <c r="J226" s="14"/>
    </row>
    <row r="227" spans="3:10">
      <c r="C227" s="21"/>
      <c r="D227" s="21"/>
      <c r="H227" s="14"/>
      <c r="I227" s="11"/>
      <c r="J227" s="14"/>
    </row>
    <row r="228" spans="3:10">
      <c r="C228" s="21"/>
      <c r="D228" s="21"/>
      <c r="H228" s="14"/>
      <c r="I228" s="11"/>
      <c r="J228" s="14"/>
    </row>
    <row r="229" spans="3:10">
      <c r="C229" s="21"/>
      <c r="D229" s="21"/>
      <c r="H229" s="14"/>
      <c r="I229" s="11"/>
      <c r="J229" s="14"/>
    </row>
    <row r="230" spans="3:10">
      <c r="C230" s="21"/>
      <c r="D230" s="21"/>
      <c r="H230" s="14"/>
      <c r="I230" s="11"/>
      <c r="J230" s="14"/>
    </row>
    <row r="231" spans="3:10">
      <c r="C231" s="21"/>
      <c r="D231" s="21"/>
      <c r="H231" s="14"/>
      <c r="I231" s="11"/>
      <c r="J231" s="14"/>
    </row>
    <row r="232" spans="3:10">
      <c r="C232" s="21"/>
      <c r="D232" s="21"/>
      <c r="H232" s="14"/>
      <c r="I232" s="11"/>
      <c r="J232" s="14"/>
    </row>
    <row r="233" spans="3:10">
      <c r="C233" s="21"/>
      <c r="D233" s="21"/>
      <c r="H233" s="14"/>
      <c r="I233" s="11"/>
      <c r="J233" s="14"/>
    </row>
    <row r="234" spans="3:10">
      <c r="C234" s="21"/>
      <c r="D234" s="21"/>
      <c r="H234" s="14"/>
      <c r="I234" s="11"/>
      <c r="J234" s="14"/>
    </row>
    <row r="235" spans="3:10">
      <c r="C235" s="21"/>
      <c r="D235" s="21"/>
      <c r="H235" s="14"/>
      <c r="I235" s="11"/>
      <c r="J235" s="14"/>
    </row>
    <row r="236" spans="3:10">
      <c r="C236" s="21"/>
      <c r="D236" s="21"/>
      <c r="H236" s="14"/>
      <c r="I236" s="11"/>
      <c r="J236" s="14"/>
    </row>
    <row r="237" spans="3:10">
      <c r="C237" s="21"/>
      <c r="D237" s="21"/>
      <c r="H237" s="14"/>
      <c r="I237" s="11"/>
      <c r="J237" s="14"/>
    </row>
    <row r="238" spans="3:10">
      <c r="C238" s="21"/>
      <c r="D238" s="21"/>
      <c r="H238" s="14"/>
      <c r="I238" s="11"/>
      <c r="J238" s="14"/>
    </row>
    <row r="239" spans="3:10">
      <c r="C239" s="21"/>
      <c r="D239" s="21"/>
      <c r="H239" s="14"/>
      <c r="I239" s="11"/>
      <c r="J239" s="14"/>
    </row>
    <row r="240" spans="3:10">
      <c r="C240" s="21"/>
      <c r="D240" s="21"/>
      <c r="H240" s="14"/>
      <c r="I240" s="11"/>
      <c r="J240" s="14"/>
    </row>
    <row r="241" spans="3:10">
      <c r="C241" s="21"/>
      <c r="D241" s="21"/>
      <c r="H241" s="14"/>
      <c r="I241" s="11"/>
      <c r="J241" s="14"/>
    </row>
    <row r="242" spans="3:10">
      <c r="C242" s="21"/>
      <c r="D242" s="21"/>
      <c r="H242" s="14"/>
      <c r="I242" s="11"/>
      <c r="J242" s="14"/>
    </row>
    <row r="243" spans="3:10">
      <c r="C243" s="21"/>
      <c r="D243" s="21"/>
      <c r="H243" s="14"/>
      <c r="I243" s="11"/>
      <c r="J243" s="14"/>
    </row>
    <row r="244" spans="3:10">
      <c r="C244" s="21"/>
      <c r="D244" s="21"/>
      <c r="H244" s="14"/>
      <c r="I244" s="11"/>
      <c r="J244" s="14"/>
    </row>
    <row r="245" spans="3:10">
      <c r="C245" s="21"/>
      <c r="D245" s="21"/>
      <c r="H245" s="14"/>
      <c r="I245" s="11"/>
      <c r="J245" s="14"/>
    </row>
    <row r="246" spans="3:10">
      <c r="C246" s="21"/>
      <c r="D246" s="21"/>
      <c r="H246" s="14"/>
      <c r="I246" s="11"/>
      <c r="J246" s="14"/>
    </row>
    <row r="247" spans="3:10">
      <c r="C247" s="21"/>
      <c r="D247" s="21"/>
      <c r="H247" s="14"/>
      <c r="I247" s="11"/>
      <c r="J247" s="14"/>
    </row>
    <row r="248" spans="3:10">
      <c r="C248" s="21"/>
      <c r="D248" s="21"/>
      <c r="H248" s="14"/>
      <c r="I248" s="11"/>
      <c r="J248" s="14"/>
    </row>
    <row r="249" spans="3:10">
      <c r="C249" s="21"/>
      <c r="D249" s="21"/>
      <c r="H249" s="14"/>
      <c r="I249" s="11"/>
      <c r="J249" s="14"/>
    </row>
    <row r="250" spans="3:10">
      <c r="C250" s="21"/>
      <c r="D250" s="21"/>
      <c r="H250" s="14"/>
      <c r="I250" s="11"/>
      <c r="J250" s="14"/>
    </row>
    <row r="251" spans="3:10">
      <c r="C251" s="21"/>
      <c r="D251" s="21"/>
      <c r="H251" s="14"/>
      <c r="I251" s="11"/>
      <c r="J251" s="14"/>
    </row>
    <row r="252" spans="3:10">
      <c r="C252" s="21"/>
      <c r="D252" s="21"/>
      <c r="H252" s="14"/>
      <c r="I252" s="11"/>
      <c r="J252" s="14"/>
    </row>
    <row r="253" spans="3:10">
      <c r="C253" s="21"/>
      <c r="D253" s="21"/>
      <c r="H253" s="14"/>
      <c r="I253" s="11"/>
      <c r="J253" s="14"/>
    </row>
    <row r="254" spans="3:10">
      <c r="C254" s="21"/>
      <c r="D254" s="21"/>
      <c r="H254" s="14"/>
      <c r="I254" s="11"/>
      <c r="J254" s="14"/>
    </row>
    <row r="255" spans="3:10">
      <c r="C255" s="21"/>
      <c r="D255" s="21"/>
      <c r="H255" s="14"/>
      <c r="I255" s="11"/>
      <c r="J255" s="14"/>
    </row>
    <row r="256" spans="3:10">
      <c r="C256" s="21"/>
      <c r="D256" s="21"/>
      <c r="H256" s="14"/>
      <c r="I256" s="11"/>
      <c r="J256" s="14"/>
    </row>
    <row r="257" spans="3:10">
      <c r="C257" s="21"/>
      <c r="D257" s="21"/>
      <c r="H257" s="14"/>
      <c r="I257" s="11"/>
      <c r="J257" s="14"/>
    </row>
    <row r="258" spans="3:10">
      <c r="C258" s="21"/>
      <c r="D258" s="21"/>
      <c r="H258" s="14"/>
      <c r="I258" s="11"/>
      <c r="J258" s="14"/>
    </row>
    <row r="259" spans="3:10">
      <c r="C259" s="21"/>
      <c r="D259" s="21"/>
      <c r="H259" s="14"/>
      <c r="I259" s="11"/>
      <c r="J259" s="14"/>
    </row>
    <row r="260" spans="3:10">
      <c r="C260" s="21"/>
      <c r="D260" s="21"/>
      <c r="H260" s="14"/>
      <c r="I260" s="11"/>
      <c r="J260" s="14"/>
    </row>
    <row r="261" spans="3:10">
      <c r="C261" s="21"/>
      <c r="D261" s="21"/>
      <c r="H261" s="14"/>
      <c r="I261" s="11"/>
      <c r="J261" s="14"/>
    </row>
    <row r="262" spans="3:10">
      <c r="C262" s="21"/>
      <c r="D262" s="21"/>
      <c r="H262" s="14"/>
      <c r="I262" s="11"/>
      <c r="J262" s="14"/>
    </row>
    <row r="263" spans="3:10">
      <c r="C263" s="21"/>
      <c r="D263" s="21"/>
      <c r="H263" s="14"/>
      <c r="I263" s="11"/>
      <c r="J263" s="14"/>
    </row>
    <row r="264" spans="3:10">
      <c r="C264" s="21"/>
      <c r="D264" s="21"/>
      <c r="H264" s="14"/>
      <c r="I264" s="11"/>
      <c r="J264" s="14"/>
    </row>
    <row r="265" spans="3:10">
      <c r="C265" s="21"/>
      <c r="D265" s="21"/>
      <c r="H265" s="14"/>
      <c r="I265" s="11"/>
      <c r="J265" s="14"/>
    </row>
    <row r="266" spans="3:10">
      <c r="C266" s="21"/>
      <c r="D266" s="21"/>
      <c r="H266" s="14"/>
      <c r="I266" s="11"/>
      <c r="J266" s="14"/>
    </row>
    <row r="267" spans="3:10">
      <c r="C267" s="21"/>
      <c r="D267" s="21"/>
      <c r="H267" s="14"/>
      <c r="I267" s="11"/>
      <c r="J267" s="14"/>
    </row>
    <row r="268" spans="3:10">
      <c r="C268" s="21"/>
      <c r="D268" s="21"/>
      <c r="H268" s="14"/>
      <c r="I268" s="11"/>
      <c r="J268" s="14"/>
    </row>
    <row r="269" spans="3:10">
      <c r="C269" s="21"/>
      <c r="D269" s="21"/>
      <c r="H269" s="14"/>
      <c r="I269" s="11"/>
      <c r="J269" s="14"/>
    </row>
    <row r="270" spans="3:10">
      <c r="C270" s="21"/>
      <c r="D270" s="21"/>
      <c r="H270" s="14"/>
      <c r="I270" s="11"/>
      <c r="J270" s="14"/>
    </row>
    <row r="271" spans="3:10">
      <c r="C271" s="21"/>
      <c r="D271" s="21"/>
      <c r="H271" s="14"/>
      <c r="I271" s="11"/>
      <c r="J271" s="14"/>
    </row>
    <row r="272" spans="3:10">
      <c r="C272" s="21"/>
      <c r="D272" s="21"/>
      <c r="H272" s="14"/>
      <c r="I272" s="11"/>
      <c r="J272" s="14"/>
    </row>
    <row r="273" spans="3:10">
      <c r="C273" s="21"/>
      <c r="D273" s="21"/>
      <c r="H273" s="14"/>
      <c r="I273" s="11"/>
      <c r="J273" s="14"/>
    </row>
    <row r="274" spans="3:10">
      <c r="C274" s="21"/>
      <c r="D274" s="21"/>
      <c r="H274" s="14"/>
      <c r="I274" s="11"/>
      <c r="J274" s="14"/>
    </row>
    <row r="275" spans="3:10">
      <c r="C275" s="21"/>
      <c r="D275" s="21"/>
      <c r="H275" s="14"/>
      <c r="I275" s="11"/>
      <c r="J275" s="14"/>
    </row>
    <row r="276" spans="3:10">
      <c r="C276" s="21"/>
      <c r="D276" s="21"/>
      <c r="H276" s="14"/>
      <c r="I276" s="11"/>
      <c r="J276" s="14"/>
    </row>
    <row r="277" spans="3:10">
      <c r="C277" s="21"/>
      <c r="D277" s="21"/>
      <c r="H277" s="14"/>
      <c r="I277" s="11"/>
      <c r="J277" s="14"/>
    </row>
    <row r="278" spans="3:10">
      <c r="C278" s="21"/>
      <c r="D278" s="21"/>
      <c r="H278" s="14"/>
      <c r="I278" s="11"/>
      <c r="J278" s="14"/>
    </row>
    <row r="279" spans="3:10">
      <c r="C279" s="21"/>
      <c r="D279" s="21"/>
      <c r="H279" s="14"/>
      <c r="I279" s="11"/>
      <c r="J279" s="14"/>
    </row>
    <row r="280" spans="3:10">
      <c r="C280" s="21"/>
      <c r="D280" s="21"/>
      <c r="H280" s="14"/>
      <c r="I280" s="11"/>
      <c r="J280" s="14"/>
    </row>
    <row r="281" spans="3:10">
      <c r="C281" s="21"/>
      <c r="D281" s="21"/>
      <c r="H281" s="14"/>
      <c r="I281" s="11"/>
      <c r="J281" s="14"/>
    </row>
    <row r="282" spans="3:10">
      <c r="C282" s="21"/>
      <c r="D282" s="21"/>
      <c r="H282" s="14"/>
      <c r="I282" s="11"/>
      <c r="J282" s="14"/>
    </row>
    <row r="283" spans="3:10">
      <c r="C283" s="21"/>
      <c r="D283" s="21"/>
      <c r="H283" s="14"/>
      <c r="I283" s="11"/>
      <c r="J283" s="14"/>
    </row>
    <row r="284" spans="3:10">
      <c r="C284" s="21"/>
      <c r="D284" s="21"/>
      <c r="H284" s="14"/>
      <c r="I284" s="11"/>
      <c r="J284" s="14"/>
    </row>
    <row r="285" spans="3:10">
      <c r="C285" s="21"/>
      <c r="D285" s="21"/>
      <c r="H285" s="14"/>
      <c r="I285" s="11"/>
      <c r="J285" s="14"/>
    </row>
    <row r="286" spans="3:10">
      <c r="C286" s="21"/>
      <c r="D286" s="21"/>
      <c r="H286" s="14"/>
      <c r="I286" s="11"/>
      <c r="J286" s="14"/>
    </row>
    <row r="287" spans="3:10">
      <c r="C287" s="21"/>
      <c r="D287" s="21"/>
      <c r="H287" s="14"/>
      <c r="I287" s="11"/>
      <c r="J287" s="14"/>
    </row>
    <row r="288" spans="3:10">
      <c r="C288" s="21"/>
      <c r="D288" s="21"/>
      <c r="H288" s="14"/>
      <c r="I288" s="11"/>
      <c r="J288" s="14"/>
    </row>
    <row r="289" spans="3:10">
      <c r="C289" s="21"/>
      <c r="D289" s="21"/>
      <c r="H289" s="14"/>
      <c r="I289" s="11"/>
      <c r="J289" s="14"/>
    </row>
    <row r="290" spans="3:10">
      <c r="C290" s="21"/>
      <c r="D290" s="21"/>
      <c r="H290" s="14"/>
      <c r="I290" s="11"/>
      <c r="J290" s="14"/>
    </row>
    <row r="291" spans="3:10">
      <c r="C291" s="21"/>
      <c r="D291" s="21"/>
      <c r="H291" s="14"/>
      <c r="I291" s="11"/>
      <c r="J291" s="14"/>
    </row>
    <row r="292" spans="3:10">
      <c r="C292" s="21"/>
      <c r="D292" s="21"/>
      <c r="H292" s="14"/>
      <c r="I292" s="11"/>
      <c r="J292" s="14"/>
    </row>
    <row r="293" spans="3:10">
      <c r="C293" s="21"/>
      <c r="D293" s="21"/>
      <c r="H293" s="14"/>
      <c r="I293" s="11"/>
      <c r="J293" s="14"/>
    </row>
    <row r="294" spans="3:10">
      <c r="C294" s="21"/>
      <c r="D294" s="21"/>
      <c r="H294" s="14"/>
      <c r="I294" s="11"/>
      <c r="J294" s="14"/>
    </row>
    <row r="295" spans="3:10">
      <c r="C295" s="21"/>
      <c r="D295" s="21"/>
      <c r="H295" s="14"/>
      <c r="I295" s="11"/>
      <c r="J295" s="14"/>
    </row>
    <row r="296" spans="3:10">
      <c r="C296" s="21"/>
      <c r="D296" s="21"/>
      <c r="H296" s="14"/>
      <c r="I296" s="11"/>
      <c r="J296" s="14"/>
    </row>
    <row r="297" spans="3:10">
      <c r="C297" s="21"/>
      <c r="D297" s="21"/>
      <c r="H297" s="14"/>
      <c r="I297" s="11"/>
      <c r="J297" s="14"/>
    </row>
    <row r="298" spans="3:10">
      <c r="C298" s="21"/>
      <c r="D298" s="21"/>
      <c r="H298" s="14"/>
      <c r="I298" s="11"/>
      <c r="J298" s="14"/>
    </row>
    <row r="299" spans="3:10">
      <c r="C299" s="21"/>
      <c r="D299" s="21"/>
      <c r="H299" s="14"/>
      <c r="I299" s="11"/>
      <c r="J299" s="14"/>
    </row>
    <row r="300" spans="3:10">
      <c r="C300" s="21"/>
      <c r="D300" s="21"/>
      <c r="H300" s="14"/>
      <c r="I300" s="11"/>
      <c r="J300" s="14"/>
    </row>
    <row r="301" spans="3:10">
      <c r="C301" s="21"/>
      <c r="D301" s="21"/>
      <c r="H301" s="14"/>
      <c r="I301" s="11"/>
      <c r="J301" s="14"/>
    </row>
    <row r="302" spans="3:10">
      <c r="C302" s="21"/>
      <c r="D302" s="21"/>
      <c r="H302" s="14"/>
      <c r="I302" s="11"/>
      <c r="J302" s="14"/>
    </row>
    <row r="303" spans="3:10">
      <c r="C303" s="21"/>
      <c r="D303" s="21"/>
      <c r="H303" s="14"/>
      <c r="I303" s="11"/>
      <c r="J303" s="14"/>
    </row>
    <row r="304" spans="3:10">
      <c r="C304" s="21"/>
      <c r="D304" s="21"/>
      <c r="H304" s="14"/>
      <c r="I304" s="11"/>
      <c r="J304" s="14"/>
    </row>
    <row r="305" spans="3:10">
      <c r="C305" s="21"/>
      <c r="D305" s="21"/>
      <c r="H305" s="14"/>
      <c r="I305" s="11"/>
      <c r="J305" s="14"/>
    </row>
    <row r="306" spans="3:10">
      <c r="C306" s="21"/>
      <c r="D306" s="21"/>
      <c r="H306" s="14"/>
      <c r="I306" s="11"/>
      <c r="J306" s="14"/>
    </row>
    <row r="307" spans="3:10">
      <c r="C307" s="21"/>
      <c r="D307" s="21"/>
      <c r="H307" s="14"/>
      <c r="I307" s="11"/>
      <c r="J307" s="14"/>
    </row>
    <row r="308" spans="3:10">
      <c r="C308" s="21"/>
      <c r="D308" s="21"/>
      <c r="H308" s="14"/>
      <c r="I308" s="11"/>
      <c r="J308" s="14"/>
    </row>
    <row r="309" spans="3:10">
      <c r="C309" s="21"/>
      <c r="D309" s="21"/>
      <c r="H309" s="14"/>
      <c r="I309" s="11"/>
      <c r="J309" s="14"/>
    </row>
    <row r="310" spans="3:10">
      <c r="C310" s="21"/>
      <c r="D310" s="21"/>
      <c r="H310" s="14"/>
      <c r="I310" s="11"/>
      <c r="J310" s="14"/>
    </row>
    <row r="311" spans="3:10">
      <c r="C311" s="21"/>
      <c r="D311" s="21"/>
      <c r="H311" s="14"/>
      <c r="I311" s="11"/>
      <c r="J311" s="14"/>
    </row>
    <row r="312" spans="3:10">
      <c r="C312" s="21"/>
      <c r="D312" s="21"/>
      <c r="H312" s="14"/>
      <c r="I312" s="11"/>
      <c r="J312" s="14"/>
    </row>
    <row r="313" spans="3:10">
      <c r="C313" s="21"/>
      <c r="D313" s="21"/>
      <c r="H313" s="14"/>
      <c r="I313" s="11"/>
      <c r="J313" s="14"/>
    </row>
    <row r="314" spans="3:10">
      <c r="C314" s="21"/>
      <c r="D314" s="21"/>
      <c r="H314" s="14"/>
      <c r="I314" s="11"/>
      <c r="J314" s="14"/>
    </row>
    <row r="315" spans="3:10">
      <c r="C315" s="21"/>
      <c r="D315" s="21"/>
      <c r="H315" s="14"/>
      <c r="I315" s="11"/>
      <c r="J315" s="14"/>
    </row>
    <row r="316" spans="3:10">
      <c r="C316" s="21"/>
      <c r="D316" s="21"/>
      <c r="H316" s="14"/>
      <c r="I316" s="11"/>
      <c r="J316" s="14"/>
    </row>
    <row r="317" spans="3:10">
      <c r="C317" s="21"/>
      <c r="D317" s="21"/>
      <c r="H317" s="14"/>
      <c r="I317" s="11"/>
      <c r="J317" s="14"/>
    </row>
    <row r="318" spans="3:10">
      <c r="C318" s="21"/>
      <c r="D318" s="21"/>
      <c r="H318" s="14"/>
      <c r="I318" s="11"/>
      <c r="J318" s="14"/>
    </row>
    <row r="319" spans="3:10">
      <c r="C319" s="21"/>
      <c r="D319" s="21"/>
      <c r="H319" s="14"/>
      <c r="I319" s="11"/>
      <c r="J319" s="14"/>
    </row>
    <row r="320" spans="3:10">
      <c r="C320" s="21"/>
      <c r="D320" s="21"/>
      <c r="H320" s="14"/>
      <c r="I320" s="11"/>
      <c r="J320" s="14"/>
    </row>
    <row r="321" spans="3:10">
      <c r="C321" s="21"/>
      <c r="D321" s="21"/>
      <c r="H321" s="14"/>
      <c r="I321" s="11"/>
      <c r="J321" s="14"/>
    </row>
    <row r="322" spans="3:10">
      <c r="C322" s="21"/>
      <c r="D322" s="21"/>
      <c r="H322" s="14"/>
      <c r="I322" s="11"/>
      <c r="J322" s="14"/>
    </row>
    <row r="323" spans="3:10">
      <c r="C323" s="21"/>
      <c r="D323" s="21"/>
      <c r="H323" s="14"/>
      <c r="I323" s="11"/>
      <c r="J323" s="14"/>
    </row>
    <row r="324" spans="3:10">
      <c r="C324" s="21"/>
      <c r="D324" s="21"/>
      <c r="H324" s="14"/>
      <c r="I324" s="11"/>
      <c r="J324" s="14"/>
    </row>
    <row r="325" spans="3:10">
      <c r="C325" s="21"/>
      <c r="D325" s="21"/>
      <c r="H325" s="14"/>
      <c r="I325" s="11"/>
      <c r="J325" s="14"/>
    </row>
    <row r="326" spans="3:10">
      <c r="C326" s="21"/>
      <c r="D326" s="21"/>
      <c r="H326" s="14"/>
      <c r="I326" s="11"/>
      <c r="J326" s="14"/>
    </row>
    <row r="327" spans="3:10">
      <c r="C327" s="21"/>
      <c r="D327" s="21"/>
      <c r="H327" s="14"/>
      <c r="I327" s="11"/>
      <c r="J327" s="14"/>
    </row>
    <row r="328" spans="3:10">
      <c r="C328" s="21"/>
      <c r="D328" s="21"/>
      <c r="H328" s="14"/>
      <c r="I328" s="11"/>
      <c r="J328" s="14"/>
    </row>
    <row r="329" spans="3:10">
      <c r="C329" s="21"/>
      <c r="D329" s="21"/>
      <c r="H329" s="14"/>
      <c r="I329" s="11"/>
      <c r="J329" s="14"/>
    </row>
    <row r="330" spans="3:10">
      <c r="C330" s="21"/>
      <c r="D330" s="21"/>
      <c r="H330" s="14"/>
      <c r="I330" s="11"/>
      <c r="J330" s="14"/>
    </row>
    <row r="331" spans="3:10">
      <c r="C331" s="21"/>
      <c r="D331" s="21"/>
      <c r="H331" s="14"/>
      <c r="I331" s="11"/>
      <c r="J331" s="14"/>
    </row>
    <row r="332" spans="3:10">
      <c r="C332" s="21"/>
      <c r="D332" s="21"/>
      <c r="H332" s="14"/>
      <c r="I332" s="11"/>
      <c r="J332" s="14"/>
    </row>
    <row r="333" spans="3:10">
      <c r="C333" s="21"/>
      <c r="D333" s="21"/>
      <c r="H333" s="14"/>
      <c r="I333" s="11"/>
      <c r="J333" s="14"/>
    </row>
    <row r="334" spans="3:10">
      <c r="C334" s="21"/>
      <c r="D334" s="21"/>
      <c r="H334" s="14"/>
      <c r="I334" s="11"/>
      <c r="J334" s="14"/>
    </row>
    <row r="335" spans="3:10">
      <c r="C335" s="21"/>
      <c r="D335" s="21"/>
      <c r="H335" s="14"/>
      <c r="I335" s="11"/>
      <c r="J335" s="14"/>
    </row>
    <row r="336" spans="3:10">
      <c r="C336" s="21"/>
      <c r="D336" s="21"/>
      <c r="H336" s="14"/>
      <c r="I336" s="11"/>
      <c r="J336" s="14"/>
    </row>
    <row r="337" spans="3:10">
      <c r="C337" s="21"/>
      <c r="D337" s="21"/>
      <c r="H337" s="14"/>
      <c r="I337" s="11"/>
      <c r="J337" s="14"/>
    </row>
    <row r="338" spans="3:10">
      <c r="C338" s="21"/>
      <c r="D338" s="21"/>
      <c r="H338" s="14"/>
      <c r="I338" s="11"/>
      <c r="J338" s="14"/>
    </row>
    <row r="339" spans="3:10">
      <c r="C339" s="21"/>
      <c r="D339" s="21"/>
      <c r="H339" s="14"/>
      <c r="I339" s="11"/>
      <c r="J339" s="14"/>
    </row>
    <row r="340" spans="3:10">
      <c r="C340" s="21"/>
      <c r="D340" s="21"/>
      <c r="H340" s="14"/>
      <c r="I340" s="11"/>
      <c r="J340" s="14"/>
    </row>
    <row r="341" spans="3:10">
      <c r="C341" s="21"/>
      <c r="D341" s="21"/>
      <c r="H341" s="14"/>
      <c r="I341" s="11"/>
      <c r="J341" s="14"/>
    </row>
    <row r="342" spans="3:10">
      <c r="C342" s="21"/>
      <c r="D342" s="21"/>
      <c r="H342" s="14"/>
      <c r="I342" s="11"/>
      <c r="J342" s="14"/>
    </row>
    <row r="343" spans="3:10">
      <c r="C343" s="21"/>
      <c r="D343" s="21"/>
      <c r="H343" s="14"/>
      <c r="I343" s="11"/>
      <c r="J343" s="14"/>
    </row>
    <row r="344" spans="3:10">
      <c r="C344" s="21"/>
      <c r="D344" s="21"/>
      <c r="H344" s="14"/>
      <c r="I344" s="11"/>
      <c r="J344" s="14"/>
    </row>
    <row r="345" spans="3:10">
      <c r="C345" s="21"/>
      <c r="D345" s="21"/>
      <c r="H345" s="14"/>
      <c r="I345" s="11"/>
      <c r="J345" s="14"/>
    </row>
    <row r="346" spans="3:10">
      <c r="C346" s="21"/>
      <c r="D346" s="21"/>
      <c r="H346" s="14"/>
      <c r="I346" s="11"/>
      <c r="J346" s="14"/>
    </row>
    <row r="347" spans="3:10">
      <c r="C347" s="21"/>
      <c r="D347" s="21"/>
      <c r="H347" s="14"/>
      <c r="I347" s="11"/>
      <c r="J347" s="14"/>
    </row>
    <row r="348" spans="3:10">
      <c r="C348" s="21"/>
      <c r="D348" s="21"/>
      <c r="H348" s="14"/>
      <c r="I348" s="11"/>
      <c r="J348" s="14"/>
    </row>
    <row r="349" spans="3:10">
      <c r="C349" s="21"/>
      <c r="D349" s="21"/>
      <c r="H349" s="14"/>
      <c r="I349" s="11"/>
      <c r="J349" s="14"/>
    </row>
    <row r="350" spans="3:10">
      <c r="C350" s="21"/>
      <c r="D350" s="21"/>
      <c r="H350" s="14"/>
      <c r="I350" s="11"/>
      <c r="J350" s="14"/>
    </row>
    <row r="351" spans="3:10">
      <c r="C351" s="21"/>
      <c r="D351" s="21"/>
      <c r="H351" s="14"/>
      <c r="I351" s="11"/>
      <c r="J351" s="14"/>
    </row>
    <row r="352" spans="3:10">
      <c r="C352" s="21"/>
      <c r="D352" s="21"/>
      <c r="H352" s="14"/>
      <c r="I352" s="11"/>
      <c r="J352" s="14"/>
    </row>
    <row r="353" spans="3:10">
      <c r="C353" s="21"/>
      <c r="D353" s="21"/>
      <c r="H353" s="14"/>
      <c r="I353" s="11"/>
      <c r="J353" s="14"/>
    </row>
    <row r="354" spans="3:10">
      <c r="C354" s="21"/>
      <c r="D354" s="21"/>
      <c r="H354" s="14"/>
      <c r="I354" s="11"/>
      <c r="J354" s="14"/>
    </row>
    <row r="355" spans="3:10">
      <c r="C355" s="21"/>
      <c r="D355" s="21"/>
      <c r="H355" s="14"/>
      <c r="I355" s="11"/>
      <c r="J355" s="14"/>
    </row>
    <row r="356" spans="3:10">
      <c r="C356" s="21"/>
      <c r="D356" s="21"/>
      <c r="H356" s="14"/>
      <c r="I356" s="11"/>
      <c r="J356" s="14"/>
    </row>
    <row r="357" spans="3:10">
      <c r="C357" s="21"/>
      <c r="D357" s="21"/>
      <c r="H357" s="14"/>
      <c r="I357" s="11"/>
      <c r="J357" s="14"/>
    </row>
    <row r="358" spans="3:10">
      <c r="C358" s="21"/>
      <c r="D358" s="21"/>
      <c r="H358" s="14"/>
      <c r="I358" s="11"/>
      <c r="J358" s="14"/>
    </row>
    <row r="359" spans="3:10">
      <c r="C359" s="21"/>
      <c r="D359" s="21"/>
      <c r="H359" s="14"/>
      <c r="I359" s="11"/>
      <c r="J359" s="14"/>
    </row>
    <row r="360" spans="3:10">
      <c r="C360" s="21"/>
      <c r="D360" s="21"/>
      <c r="H360" s="14"/>
      <c r="I360" s="11"/>
      <c r="J360" s="14"/>
    </row>
    <row r="361" spans="3:10">
      <c r="C361" s="21"/>
      <c r="D361" s="21"/>
      <c r="H361" s="14"/>
      <c r="I361" s="11"/>
      <c r="J361" s="14"/>
    </row>
    <row r="362" spans="3:10">
      <c r="C362" s="21"/>
      <c r="D362" s="21"/>
      <c r="H362" s="14"/>
      <c r="I362" s="11"/>
      <c r="J362" s="14"/>
    </row>
    <row r="363" spans="3:10">
      <c r="C363" s="21"/>
      <c r="D363" s="21"/>
      <c r="H363" s="14"/>
      <c r="I363" s="11"/>
      <c r="J363" s="14"/>
    </row>
    <row r="364" spans="3:10">
      <c r="C364" s="21"/>
      <c r="D364" s="21"/>
      <c r="H364" s="14"/>
      <c r="I364" s="11"/>
      <c r="J364" s="14"/>
    </row>
    <row r="365" spans="3:10">
      <c r="C365" s="21"/>
      <c r="D365" s="21"/>
      <c r="H365" s="14"/>
      <c r="I365" s="11"/>
      <c r="J365" s="14"/>
    </row>
    <row r="366" spans="3:10">
      <c r="C366" s="21"/>
      <c r="D366" s="21"/>
      <c r="H366" s="14"/>
      <c r="I366" s="11"/>
      <c r="J366" s="14"/>
    </row>
    <row r="367" spans="3:10">
      <c r="C367" s="21"/>
      <c r="D367" s="21"/>
      <c r="H367" s="14"/>
      <c r="I367" s="11"/>
      <c r="J367" s="14"/>
    </row>
    <row r="368" spans="3:10">
      <c r="C368" s="21"/>
      <c r="D368" s="21"/>
      <c r="H368" s="14"/>
      <c r="I368" s="11"/>
      <c r="J368" s="14"/>
    </row>
    <row r="369" spans="3:10">
      <c r="C369" s="21"/>
      <c r="D369" s="21"/>
      <c r="H369" s="14"/>
      <c r="I369" s="11"/>
      <c r="J369" s="14"/>
    </row>
    <row r="370" spans="3:10">
      <c r="C370" s="21"/>
      <c r="D370" s="21"/>
      <c r="H370" s="14"/>
      <c r="I370" s="11"/>
      <c r="J370" s="14"/>
    </row>
    <row r="371" spans="3:10">
      <c r="C371" s="21"/>
      <c r="D371" s="21"/>
      <c r="H371" s="14"/>
      <c r="I371" s="11"/>
      <c r="J371" s="14"/>
    </row>
    <row r="372" spans="3:10">
      <c r="C372" s="21"/>
      <c r="D372" s="21"/>
      <c r="H372" s="14"/>
      <c r="I372" s="11"/>
      <c r="J372" s="14"/>
    </row>
    <row r="373" spans="3:10">
      <c r="C373" s="21"/>
      <c r="D373" s="21"/>
      <c r="H373" s="14"/>
      <c r="I373" s="11"/>
      <c r="J373" s="14"/>
    </row>
    <row r="374" spans="3:10">
      <c r="C374" s="21"/>
      <c r="D374" s="21"/>
      <c r="H374" s="14"/>
      <c r="I374" s="11"/>
      <c r="J374" s="14"/>
    </row>
    <row r="375" spans="3:10">
      <c r="C375" s="21"/>
      <c r="D375" s="21"/>
      <c r="H375" s="14"/>
      <c r="I375" s="11"/>
      <c r="J375" s="14"/>
    </row>
    <row r="376" spans="3:10">
      <c r="C376" s="21"/>
      <c r="D376" s="21"/>
      <c r="H376" s="14"/>
      <c r="I376" s="11"/>
      <c r="J376" s="14"/>
    </row>
    <row r="377" spans="3:10">
      <c r="C377" s="21"/>
      <c r="D377" s="21"/>
      <c r="H377" s="14"/>
      <c r="I377" s="11"/>
      <c r="J377" s="14"/>
    </row>
    <row r="378" spans="3:10">
      <c r="C378" s="21"/>
      <c r="D378" s="21"/>
      <c r="H378" s="14"/>
      <c r="I378" s="11"/>
      <c r="J378" s="14"/>
    </row>
    <row r="379" spans="3:10">
      <c r="C379" s="21"/>
      <c r="D379" s="21"/>
      <c r="H379" s="14"/>
      <c r="I379" s="11"/>
      <c r="J379" s="14"/>
    </row>
    <row r="380" spans="3:10">
      <c r="C380" s="21"/>
      <c r="D380" s="21"/>
      <c r="H380" s="14"/>
      <c r="I380" s="11"/>
      <c r="J380" s="14"/>
    </row>
    <row r="381" spans="3:10">
      <c r="C381" s="21"/>
      <c r="D381" s="21"/>
      <c r="H381" s="14"/>
      <c r="I381" s="11"/>
      <c r="J381" s="14"/>
    </row>
    <row r="382" spans="3:10">
      <c r="C382" s="21"/>
      <c r="D382" s="21"/>
      <c r="H382" s="14"/>
      <c r="I382" s="11"/>
      <c r="J382" s="14"/>
    </row>
    <row r="383" spans="3:10">
      <c r="C383" s="21"/>
      <c r="D383" s="21"/>
      <c r="H383" s="14"/>
      <c r="I383" s="11"/>
      <c r="J383" s="14"/>
    </row>
    <row r="384" spans="3:10">
      <c r="C384" s="21"/>
      <c r="D384" s="21"/>
      <c r="H384" s="14"/>
      <c r="I384" s="11"/>
      <c r="J384" s="14"/>
    </row>
    <row r="385" spans="3:10">
      <c r="C385" s="21"/>
      <c r="D385" s="21"/>
      <c r="H385" s="14"/>
      <c r="I385" s="11"/>
      <c r="J385" s="14"/>
    </row>
    <row r="386" spans="3:10">
      <c r="C386" s="21"/>
      <c r="D386" s="21"/>
      <c r="H386" s="14"/>
      <c r="I386" s="11"/>
      <c r="J386" s="14"/>
    </row>
    <row r="387" spans="3:10">
      <c r="C387" s="21"/>
      <c r="D387" s="21"/>
      <c r="H387" s="14"/>
      <c r="I387" s="11"/>
      <c r="J387" s="14"/>
    </row>
    <row r="388" spans="3:10">
      <c r="C388" s="21"/>
      <c r="D388" s="21"/>
      <c r="H388" s="14"/>
      <c r="I388" s="11"/>
      <c r="J388" s="14"/>
    </row>
    <row r="389" spans="3:10">
      <c r="C389" s="21"/>
      <c r="D389" s="21"/>
      <c r="H389" s="14"/>
      <c r="I389" s="11"/>
      <c r="J389" s="14"/>
    </row>
    <row r="390" spans="3:10">
      <c r="C390" s="21"/>
      <c r="D390" s="21"/>
      <c r="H390" s="14"/>
      <c r="I390" s="11"/>
      <c r="J390" s="14"/>
    </row>
    <row r="391" spans="3:10">
      <c r="C391" s="21"/>
      <c r="D391" s="21"/>
      <c r="H391" s="14"/>
      <c r="I391" s="11"/>
      <c r="J391" s="14"/>
    </row>
    <row r="392" spans="3:10">
      <c r="C392" s="21"/>
      <c r="D392" s="21"/>
      <c r="H392" s="14"/>
      <c r="I392" s="11"/>
      <c r="J392" s="14"/>
    </row>
    <row r="393" spans="3:10">
      <c r="C393" s="21"/>
      <c r="D393" s="21"/>
      <c r="H393" s="14"/>
      <c r="I393" s="11"/>
      <c r="J393" s="14"/>
    </row>
    <row r="394" spans="3:10">
      <c r="C394" s="21"/>
      <c r="D394" s="21"/>
      <c r="H394" s="14"/>
      <c r="I394" s="11"/>
      <c r="J394" s="14"/>
    </row>
    <row r="395" spans="3:10">
      <c r="C395" s="21"/>
      <c r="D395" s="21"/>
      <c r="H395" s="14"/>
      <c r="I395" s="11"/>
      <c r="J395" s="14"/>
    </row>
    <row r="396" spans="3:10">
      <c r="C396" s="21"/>
      <c r="D396" s="21"/>
      <c r="H396" s="14"/>
      <c r="I396" s="11"/>
      <c r="J396" s="14"/>
    </row>
    <row r="397" spans="3:10">
      <c r="C397" s="21"/>
      <c r="D397" s="21"/>
      <c r="H397" s="14"/>
      <c r="I397" s="11"/>
      <c r="J397" s="14"/>
    </row>
    <row r="398" spans="3:10">
      <c r="C398" s="21"/>
      <c r="D398" s="21"/>
      <c r="H398" s="14"/>
      <c r="I398" s="11"/>
      <c r="J398" s="14"/>
    </row>
    <row r="399" spans="3:10">
      <c r="C399" s="21"/>
      <c r="D399" s="21"/>
      <c r="H399" s="14"/>
      <c r="I399" s="11"/>
      <c r="J399" s="14"/>
    </row>
    <row r="400" spans="3:10">
      <c r="C400" s="21"/>
      <c r="D400" s="21"/>
      <c r="H400" s="14"/>
      <c r="I400" s="11"/>
      <c r="J400" s="14"/>
    </row>
    <row r="401" spans="3:10">
      <c r="C401" s="21"/>
      <c r="D401" s="21"/>
      <c r="H401" s="14"/>
      <c r="I401" s="11"/>
      <c r="J401" s="14"/>
    </row>
    <row r="402" spans="3:10">
      <c r="C402" s="21"/>
      <c r="D402" s="21"/>
      <c r="H402" s="14"/>
      <c r="I402" s="11"/>
      <c r="J402" s="14"/>
    </row>
    <row r="403" spans="3:10">
      <c r="C403" s="21"/>
      <c r="D403" s="21"/>
      <c r="H403" s="14"/>
      <c r="I403" s="11"/>
      <c r="J403" s="14"/>
    </row>
    <row r="404" spans="3:10">
      <c r="C404" s="21"/>
      <c r="D404" s="21"/>
      <c r="H404" s="14"/>
      <c r="I404" s="11"/>
      <c r="J404" s="14"/>
    </row>
    <row r="405" spans="3:10">
      <c r="C405" s="21"/>
      <c r="D405" s="21"/>
      <c r="H405" s="14"/>
      <c r="I405" s="11"/>
      <c r="J405" s="14"/>
    </row>
    <row r="406" spans="3:10">
      <c r="C406" s="21"/>
      <c r="D406" s="21"/>
      <c r="H406" s="14"/>
      <c r="I406" s="11"/>
      <c r="J406" s="14"/>
    </row>
    <row r="407" spans="3:10">
      <c r="C407" s="21"/>
      <c r="D407" s="21"/>
      <c r="H407" s="14"/>
      <c r="I407" s="11"/>
      <c r="J407" s="14"/>
    </row>
    <row r="408" spans="3:10">
      <c r="C408" s="21"/>
      <c r="D408" s="21"/>
      <c r="H408" s="14"/>
      <c r="I408" s="11"/>
      <c r="J408" s="14"/>
    </row>
    <row r="409" spans="3:10">
      <c r="C409" s="21"/>
      <c r="D409" s="21"/>
      <c r="H409" s="14"/>
      <c r="I409" s="11"/>
      <c r="J409" s="14"/>
    </row>
    <row r="410" spans="3:10">
      <c r="C410" s="21"/>
      <c r="D410" s="21"/>
      <c r="H410" s="14"/>
      <c r="I410" s="11"/>
      <c r="J410" s="14"/>
    </row>
    <row r="411" spans="3:10">
      <c r="C411" s="21"/>
      <c r="D411" s="21"/>
      <c r="H411" s="14"/>
      <c r="I411" s="11"/>
      <c r="J411" s="14"/>
    </row>
    <row r="412" spans="3:10">
      <c r="C412" s="21"/>
      <c r="D412" s="21"/>
      <c r="H412" s="14"/>
      <c r="I412" s="11"/>
      <c r="J412" s="14"/>
    </row>
    <row r="413" spans="3:10">
      <c r="C413" s="21"/>
      <c r="D413" s="21"/>
      <c r="H413" s="14"/>
      <c r="I413" s="11"/>
      <c r="J413" s="14"/>
    </row>
    <row r="414" spans="3:10">
      <c r="C414" s="21"/>
      <c r="D414" s="21"/>
      <c r="H414" s="14"/>
      <c r="I414" s="11"/>
      <c r="J414" s="14"/>
    </row>
    <row r="415" spans="3:10">
      <c r="C415" s="21"/>
      <c r="D415" s="21"/>
      <c r="H415" s="14"/>
      <c r="I415" s="11"/>
      <c r="J415" s="14"/>
    </row>
    <row r="416" spans="3:10">
      <c r="C416" s="21"/>
      <c r="D416" s="21"/>
      <c r="H416" s="14"/>
      <c r="I416" s="11"/>
      <c r="J416" s="14"/>
    </row>
    <row r="417" spans="3:10">
      <c r="C417" s="21"/>
      <c r="D417" s="21"/>
      <c r="H417" s="14"/>
      <c r="I417" s="11"/>
      <c r="J417" s="14"/>
    </row>
    <row r="418" spans="3:10">
      <c r="C418" s="21"/>
      <c r="D418" s="21"/>
      <c r="H418" s="14"/>
      <c r="I418" s="11"/>
      <c r="J418" s="14"/>
    </row>
    <row r="419" spans="3:10">
      <c r="C419" s="21"/>
      <c r="D419" s="21"/>
      <c r="H419" s="14"/>
      <c r="I419" s="11"/>
      <c r="J419" s="14"/>
    </row>
    <row r="420" spans="3:10">
      <c r="C420" s="21"/>
      <c r="D420" s="21"/>
      <c r="H420" s="14"/>
      <c r="I420" s="11"/>
      <c r="J420" s="14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 Jąder-Włach</dc:creator>
  <cp:lastModifiedBy>Jarosław Rzeczkowski</cp:lastModifiedBy>
  <dcterms:created xsi:type="dcterms:W3CDTF">2018-10-18T09:41:19Z</dcterms:created>
  <dcterms:modified xsi:type="dcterms:W3CDTF">2020-11-18T18:47:28Z</dcterms:modified>
</cp:coreProperties>
</file>